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00" yWindow="-75" windowWidth="10815" windowHeight="1009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B20" i="1"/>
  <c r="D20" l="1"/>
  <c r="D21"/>
  <c r="D22"/>
  <c r="D23"/>
  <c r="D24"/>
  <c r="D25"/>
  <c r="D26"/>
  <c r="D27"/>
  <c r="D28"/>
  <c r="D29"/>
  <c r="D19"/>
  <c r="C20"/>
  <c r="C21"/>
  <c r="C22"/>
  <c r="C23"/>
  <c r="C24"/>
  <c r="C25"/>
  <c r="C26"/>
  <c r="C27"/>
  <c r="C28"/>
  <c r="C29"/>
  <c r="C19"/>
  <c r="B21"/>
  <c r="B22"/>
  <c r="B23"/>
  <c r="B24"/>
  <c r="B25"/>
  <c r="B26"/>
  <c r="B27"/>
  <c r="B28"/>
  <c r="B29"/>
  <c r="B19"/>
  <c r="B5"/>
  <c r="D5"/>
  <c r="C5"/>
  <c r="I6"/>
  <c r="I7"/>
  <c r="I8"/>
  <c r="I9"/>
  <c r="I10"/>
  <c r="I11"/>
  <c r="I12"/>
  <c r="I13"/>
  <c r="I14"/>
  <c r="I15"/>
  <c r="I16"/>
  <c r="I5"/>
  <c r="B18" l="1"/>
  <c r="D18" l="1"/>
  <c r="C18"/>
</calcChain>
</file>

<file path=xl/sharedStrings.xml><?xml version="1.0" encoding="utf-8"?>
<sst xmlns="http://schemas.openxmlformats.org/spreadsheetml/2006/main" count="37" uniqueCount="23">
  <si>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</si>
  <si>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</si>
  <si>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</si>
  <si>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</si>
  <si>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</si>
  <si>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</si>
  <si>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</si>
  <si>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</si>
  <si>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</si>
  <si>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</si>
  <si>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</si>
  <si>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</si>
  <si>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</si>
  <si>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</si>
  <si>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</si>
  <si>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</si>
  <si>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</si>
  <si>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</si>
  <si>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</si>
  <si>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</si>
  <si>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</si>
  <si>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 จำนวนและร้อยละของประชากร  จำแนกตามสถานภาพแรงงานและเพศ ไตรมาส 3/57</t>
  </si>
  <si>
    <t>- 22 -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</si>
</sst>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  <numFmt numFmtId="197" formatCode="_(* #,##0_);_(* \(#,##0\);_(* &quot;-&quot;??_);_(@_)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197" fontId="7" fillId="0" borderId="0" xfId="3" applyNumberFormat="1" applyFont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topLeftCell="A4" workbookViewId="0">
      <selection activeCell="B20" sqref="B20"/>
    </sheetView>
  </sheetViews>
  <sheetFormatPr defaultColWidth="18.5703125" defaultRowHeight="21"/>
  <cols>
    <col min="1" max="1" width="30.7109375" style="1" customWidth="1"/>
    <col min="2" max="4" width="18.5703125" style="16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6384" width="18.5703125" style="1"/>
  </cols>
  <sheetData>
    <row r="1" spans="1:10" ht="23.25">
      <c r="A1" s="31" t="s">
        <v>22</v>
      </c>
      <c r="B1" s="31"/>
      <c r="C1" s="31"/>
      <c r="D1" s="31"/>
    </row>
    <row r="2" spans="1:10" ht="28.5" customHeight="1">
      <c r="A2" s="34" t="s">
        <v>21</v>
      </c>
      <c r="B2" s="34"/>
      <c r="C2" s="34"/>
      <c r="D2" s="34"/>
    </row>
    <row r="3" spans="1:10" s="5" customFormat="1">
      <c r="A3" s="2" t="s">
        <v>0</v>
      </c>
      <c r="B3" s="3" t="s">
        <v>1</v>
      </c>
      <c r="C3" s="3" t="s">
        <v>2</v>
      </c>
      <c r="D3" s="3" t="s">
        <v>3</v>
      </c>
      <c r="E3" s="4"/>
    </row>
    <row r="4" spans="1:10" s="5" customFormat="1">
      <c r="A4" s="1"/>
      <c r="B4" s="33" t="s">
        <v>4</v>
      </c>
      <c r="C4" s="33"/>
      <c r="D4" s="33"/>
      <c r="F4" s="27" t="s">
        <v>1</v>
      </c>
      <c r="G4" s="3" t="s">
        <v>2</v>
      </c>
      <c r="H4" s="27" t="s">
        <v>3</v>
      </c>
      <c r="I4" s="26" t="s">
        <v>20</v>
      </c>
    </row>
    <row r="5" spans="1:10" s="5" customFormat="1">
      <c r="A5" s="4" t="s">
        <v>5</v>
      </c>
      <c r="B5" s="21">
        <f>SUM(B6+B16)</f>
        <v>572547</v>
      </c>
      <c r="C5" s="21">
        <f>SUM(C6+C16)</f>
        <v>278882</v>
      </c>
      <c r="D5" s="21">
        <f>SUM(D6+D16)</f>
        <v>293665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6</v>
      </c>
      <c r="B6" s="28">
        <v>439884</v>
      </c>
      <c r="C6" s="28">
        <v>211588</v>
      </c>
      <c r="D6" s="28">
        <v>228296</v>
      </c>
      <c r="E6" s="7"/>
      <c r="F6" s="25">
        <v>598219</v>
      </c>
      <c r="G6" s="25">
        <v>296776</v>
      </c>
      <c r="H6" s="25">
        <v>301443</v>
      </c>
      <c r="I6" s="24">
        <f t="shared" ref="I6:I16" si="0">SUM(G6:H6)</f>
        <v>598219</v>
      </c>
      <c r="J6" s="22"/>
    </row>
    <row r="7" spans="1:10">
      <c r="A7" s="1" t="s">
        <v>7</v>
      </c>
      <c r="B7" s="29">
        <v>327601.51</v>
      </c>
      <c r="C7" s="29">
        <v>171457.08</v>
      </c>
      <c r="D7" s="29">
        <v>156144.42000000001</v>
      </c>
      <c r="E7" s="20"/>
      <c r="F7" s="25">
        <v>438927</v>
      </c>
      <c r="G7" s="25">
        <v>248338</v>
      </c>
      <c r="H7" s="25">
        <v>190589</v>
      </c>
      <c r="I7" s="24">
        <f t="shared" si="0"/>
        <v>438927</v>
      </c>
    </row>
    <row r="8" spans="1:10">
      <c r="A8" s="1" t="s">
        <v>8</v>
      </c>
      <c r="B8" s="29">
        <v>327601.51</v>
      </c>
      <c r="C8" s="29">
        <v>171457.08</v>
      </c>
      <c r="D8" s="29">
        <v>156144.42000000001</v>
      </c>
      <c r="E8" s="20"/>
      <c r="F8" s="25">
        <v>425205</v>
      </c>
      <c r="G8" s="25">
        <v>243072</v>
      </c>
      <c r="H8" s="25">
        <v>182133</v>
      </c>
      <c r="I8" s="24">
        <f t="shared" si="0"/>
        <v>425205</v>
      </c>
    </row>
    <row r="9" spans="1:10">
      <c r="A9" s="1" t="s">
        <v>9</v>
      </c>
      <c r="B9" s="29">
        <v>323927.09999999998</v>
      </c>
      <c r="C9" s="29">
        <v>168902.28</v>
      </c>
      <c r="D9" s="29">
        <v>155024.82</v>
      </c>
      <c r="E9" s="20"/>
      <c r="F9" s="25">
        <v>416610</v>
      </c>
      <c r="G9" s="25">
        <v>239211</v>
      </c>
      <c r="H9" s="25">
        <v>177399</v>
      </c>
      <c r="I9" s="24">
        <f t="shared" si="0"/>
        <v>416610</v>
      </c>
    </row>
    <row r="10" spans="1:10">
      <c r="A10" s="1" t="s">
        <v>10</v>
      </c>
      <c r="B10" s="29">
        <v>3674.41</v>
      </c>
      <c r="C10" s="29">
        <v>2554.8000000000002</v>
      </c>
      <c r="D10" s="29">
        <v>1119.5999999999999</v>
      </c>
      <c r="E10" s="7"/>
      <c r="F10" s="25">
        <v>8595</v>
      </c>
      <c r="G10" s="25">
        <v>3861</v>
      </c>
      <c r="H10" s="25">
        <v>4734</v>
      </c>
      <c r="I10" s="24">
        <f t="shared" si="0"/>
        <v>8595</v>
      </c>
    </row>
    <row r="11" spans="1:10">
      <c r="A11" s="1" t="s">
        <v>11</v>
      </c>
      <c r="B11" s="29">
        <v>0</v>
      </c>
      <c r="C11" s="29">
        <v>0</v>
      </c>
      <c r="D11" s="29">
        <v>0</v>
      </c>
      <c r="E11" s="7"/>
      <c r="F11" s="25">
        <v>13722</v>
      </c>
      <c r="G11" s="25">
        <v>5266</v>
      </c>
      <c r="H11" s="25">
        <v>8456</v>
      </c>
      <c r="I11" s="24">
        <f t="shared" si="0"/>
        <v>13722</v>
      </c>
    </row>
    <row r="12" spans="1:10">
      <c r="A12" s="1" t="s">
        <v>12</v>
      </c>
      <c r="B12" s="29">
        <v>112282.5</v>
      </c>
      <c r="C12" s="29">
        <v>40130.92</v>
      </c>
      <c r="D12" s="29">
        <v>72151.58</v>
      </c>
      <c r="E12" s="7"/>
      <c r="F12" s="25">
        <v>159292</v>
      </c>
      <c r="G12" s="25">
        <v>48438</v>
      </c>
      <c r="H12" s="25">
        <v>110854</v>
      </c>
      <c r="I12" s="24">
        <f t="shared" si="0"/>
        <v>159292</v>
      </c>
    </row>
    <row r="13" spans="1:10">
      <c r="A13" s="1" t="s">
        <v>13</v>
      </c>
      <c r="B13" s="29">
        <v>13389.7</v>
      </c>
      <c r="C13" s="29">
        <v>519.99</v>
      </c>
      <c r="D13" s="29">
        <v>12869.72</v>
      </c>
      <c r="E13" s="7"/>
      <c r="F13" s="25">
        <v>37488</v>
      </c>
      <c r="G13" s="25">
        <v>484</v>
      </c>
      <c r="H13" s="25">
        <v>37004</v>
      </c>
      <c r="I13" s="24">
        <f t="shared" si="0"/>
        <v>37488</v>
      </c>
    </row>
    <row r="14" spans="1:10">
      <c r="A14" s="1" t="s">
        <v>14</v>
      </c>
      <c r="B14" s="29">
        <v>34929.33</v>
      </c>
      <c r="C14" s="29">
        <v>17280.05</v>
      </c>
      <c r="D14" s="29">
        <v>17649.28</v>
      </c>
      <c r="E14" s="7"/>
      <c r="F14" s="25">
        <v>49126</v>
      </c>
      <c r="G14" s="25">
        <v>22213</v>
      </c>
      <c r="H14" s="25">
        <v>26913</v>
      </c>
      <c r="I14" s="24">
        <f t="shared" si="0"/>
        <v>49126</v>
      </c>
    </row>
    <row r="15" spans="1:10">
      <c r="A15" s="1" t="s">
        <v>15</v>
      </c>
      <c r="B15" s="29">
        <v>63963.46</v>
      </c>
      <c r="C15" s="29">
        <v>22330.880000000001</v>
      </c>
      <c r="D15" s="29">
        <v>41632.58</v>
      </c>
      <c r="E15" s="7"/>
      <c r="F15" s="25">
        <v>72678</v>
      </c>
      <c r="G15" s="25">
        <v>25740</v>
      </c>
      <c r="H15" s="25">
        <v>46938</v>
      </c>
      <c r="I15" s="24">
        <f t="shared" si="0"/>
        <v>72678</v>
      </c>
    </row>
    <row r="16" spans="1:10">
      <c r="A16" s="1" t="s">
        <v>16</v>
      </c>
      <c r="B16" s="30">
        <v>132663</v>
      </c>
      <c r="C16" s="30">
        <v>67294</v>
      </c>
      <c r="D16" s="30">
        <v>65369</v>
      </c>
      <c r="E16" s="7"/>
      <c r="F16" s="25">
        <v>158674</v>
      </c>
      <c r="G16" s="25">
        <v>81065</v>
      </c>
      <c r="H16" s="25">
        <v>77609</v>
      </c>
      <c r="I16" s="24">
        <f t="shared" si="0"/>
        <v>158674</v>
      </c>
    </row>
    <row r="17" spans="1:8">
      <c r="B17" s="35" t="s">
        <v>17</v>
      </c>
      <c r="C17" s="35"/>
      <c r="D17" s="35"/>
    </row>
    <row r="18" spans="1:8" s="5" customFormat="1">
      <c r="A18" s="4" t="s">
        <v>5</v>
      </c>
      <c r="B18" s="8">
        <f t="shared" ref="B18" si="1">(B5*100/$B$5)</f>
        <v>100</v>
      </c>
      <c r="C18" s="8">
        <f t="shared" ref="C1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>
      <c r="A19" s="1" t="s">
        <v>6</v>
      </c>
      <c r="B19" s="10">
        <f>(B6*100/$B$5)</f>
        <v>76.829325802073896</v>
      </c>
      <c r="C19" s="10">
        <f>(C6*100/$C$5)</f>
        <v>75.870081253003065</v>
      </c>
      <c r="D19" s="10">
        <f>(D6*100/$D$5)</f>
        <v>77.740282294451163</v>
      </c>
      <c r="E19" s="11"/>
      <c r="F19" s="11"/>
      <c r="G19" s="11"/>
    </row>
    <row r="20" spans="1:8">
      <c r="A20" s="1" t="s">
        <v>18</v>
      </c>
      <c r="B20" s="10">
        <f t="shared" ref="B20:B29" si="4">(B7*100/$B$5)</f>
        <v>57.218273783636974</v>
      </c>
      <c r="C20" s="10">
        <f t="shared" ref="C20:C29" si="5">(C7*100/$C$5)</f>
        <v>61.480152896206995</v>
      </c>
      <c r="D20" s="10">
        <f t="shared" ref="D20:D29" si="6">(D7*100/$D$5)</f>
        <v>53.170932865680285</v>
      </c>
      <c r="E20" s="11"/>
      <c r="F20" s="11"/>
      <c r="G20" s="11"/>
      <c r="H20" s="11"/>
    </row>
    <row r="21" spans="1:8">
      <c r="A21" s="1" t="s">
        <v>8</v>
      </c>
      <c r="B21" s="10">
        <f t="shared" si="4"/>
        <v>57.218273783636974</v>
      </c>
      <c r="C21" s="10">
        <f t="shared" si="5"/>
        <v>61.480152896206995</v>
      </c>
      <c r="D21" s="10">
        <f t="shared" si="6"/>
        <v>53.170932865680285</v>
      </c>
      <c r="E21" s="11"/>
      <c r="F21" s="11"/>
      <c r="G21" s="11"/>
      <c r="H21" s="11"/>
    </row>
    <row r="22" spans="1:8">
      <c r="A22" s="1" t="s">
        <v>9</v>
      </c>
      <c r="B22" s="10">
        <f t="shared" si="4"/>
        <v>56.576508129463598</v>
      </c>
      <c r="C22" s="10">
        <f t="shared" si="5"/>
        <v>60.564066522758729</v>
      </c>
      <c r="D22" s="10">
        <f t="shared" si="6"/>
        <v>52.789682120783887</v>
      </c>
      <c r="E22" s="12"/>
      <c r="F22" s="13"/>
      <c r="G22" s="11"/>
      <c r="H22" s="11"/>
    </row>
    <row r="23" spans="1:8">
      <c r="A23" s="1" t="s">
        <v>10</v>
      </c>
      <c r="B23" s="10">
        <f t="shared" si="4"/>
        <v>0.64176565417336917</v>
      </c>
      <c r="C23" s="10">
        <f t="shared" si="5"/>
        <v>0.9160863734482686</v>
      </c>
      <c r="D23" s="10">
        <f t="shared" si="6"/>
        <v>0.38125074489639549</v>
      </c>
      <c r="E23" s="12"/>
      <c r="F23" s="13"/>
      <c r="G23" s="11"/>
    </row>
    <row r="24" spans="1:8">
      <c r="A24" s="1" t="s">
        <v>11</v>
      </c>
      <c r="B24" s="10">
        <f t="shared" si="4"/>
        <v>0</v>
      </c>
      <c r="C24" s="10">
        <f t="shared" si="5"/>
        <v>0</v>
      </c>
      <c r="D24" s="10">
        <f t="shared" si="6"/>
        <v>0</v>
      </c>
      <c r="E24" s="11"/>
      <c r="F24" s="11"/>
      <c r="G24" s="11"/>
    </row>
    <row r="25" spans="1:8">
      <c r="A25" s="1" t="s">
        <v>12</v>
      </c>
      <c r="B25" s="10">
        <f t="shared" si="4"/>
        <v>19.611053765018418</v>
      </c>
      <c r="C25" s="10">
        <f t="shared" si="5"/>
        <v>14.389928356796064</v>
      </c>
      <c r="D25" s="10">
        <f t="shared" si="6"/>
        <v>24.569349428770877</v>
      </c>
      <c r="E25" s="11"/>
      <c r="F25" s="11"/>
      <c r="G25" s="11"/>
      <c r="H25" s="11"/>
    </row>
    <row r="26" spans="1:8">
      <c r="A26" s="1" t="s">
        <v>13</v>
      </c>
      <c r="B26" s="10">
        <f t="shared" si="4"/>
        <v>2.3386202355439814</v>
      </c>
      <c r="C26" s="10">
        <f t="shared" si="5"/>
        <v>0.18645520327593748</v>
      </c>
      <c r="D26" s="10">
        <f t="shared" si="6"/>
        <v>4.3824493896106107</v>
      </c>
      <c r="E26" s="11"/>
      <c r="F26" s="11"/>
      <c r="G26" s="11"/>
    </row>
    <row r="27" spans="1:8">
      <c r="A27" s="1" t="s">
        <v>14</v>
      </c>
      <c r="B27" s="10">
        <f t="shared" si="4"/>
        <v>6.1006921702497783</v>
      </c>
      <c r="C27" s="10">
        <f t="shared" si="5"/>
        <v>6.1961869177645026</v>
      </c>
      <c r="D27" s="10">
        <f t="shared" si="6"/>
        <v>6.0100045970748983</v>
      </c>
      <c r="E27" s="11"/>
      <c r="F27" s="11"/>
      <c r="G27" s="11"/>
    </row>
    <row r="28" spans="1:8">
      <c r="A28" s="1" t="s">
        <v>15</v>
      </c>
      <c r="B28" s="10">
        <f t="shared" si="4"/>
        <v>11.171739612643155</v>
      </c>
      <c r="C28" s="10">
        <f t="shared" si="5"/>
        <v>8.0072862357556236</v>
      </c>
      <c r="D28" s="10">
        <f t="shared" si="6"/>
        <v>14.176895442085369</v>
      </c>
      <c r="E28" s="11"/>
      <c r="F28" s="11"/>
      <c r="G28" s="11"/>
    </row>
    <row r="29" spans="1:8">
      <c r="A29" s="1" t="s">
        <v>16</v>
      </c>
      <c r="B29" s="10">
        <f t="shared" si="4"/>
        <v>23.170674197926107</v>
      </c>
      <c r="C29" s="10">
        <f t="shared" si="5"/>
        <v>24.129918746996939</v>
      </c>
      <c r="D29" s="10">
        <f t="shared" si="6"/>
        <v>22.259717705548841</v>
      </c>
      <c r="E29" s="11"/>
      <c r="F29" s="11"/>
      <c r="G29" s="11"/>
    </row>
    <row r="30" spans="1:8" ht="5.0999999999999996" customHeight="1">
      <c r="A30" s="32"/>
      <c r="B30" s="32"/>
      <c r="C30" s="32"/>
      <c r="D30" s="32"/>
      <c r="E30" s="14"/>
      <c r="F30" s="14"/>
      <c r="G30" s="14"/>
    </row>
    <row r="31" spans="1:8">
      <c r="A31" s="15" t="s">
        <v>19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2012-09-03T02:24:01Z</cp:lastPrinted>
  <dcterms:created xsi:type="dcterms:W3CDTF">2010-03-11T03:58:08Z</dcterms:created>
  <dcterms:modified xsi:type="dcterms:W3CDTF">2015-01-28T08:41:20Z</dcterms:modified>
</cp:coreProperties>
</file>