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1" sheetId="1" r:id="rId1"/>
  </sheets>
  <calcPr calcId="124519"/>
</workbook>
</file>

<file path=xl/calcChain.xml><?xml version="1.0" encoding="utf-8"?>
<calcChain xmlns="http://schemas.openxmlformats.org/spreadsheetml/2006/main">
  <c r="L9" i="1"/>
  <c r="M9"/>
  <c r="N9"/>
  <c r="O9"/>
  <c r="F10"/>
  <c r="F9" s="1"/>
  <c r="K10"/>
  <c r="K9" s="1"/>
  <c r="F11"/>
  <c r="K11"/>
  <c r="F12"/>
  <c r="K12"/>
  <c r="F13"/>
  <c r="K13"/>
  <c r="F14"/>
  <c r="K14"/>
  <c r="F15"/>
  <c r="K15"/>
  <c r="F16"/>
  <c r="K16"/>
  <c r="F17"/>
  <c r="K17"/>
  <c r="F18"/>
  <c r="K18"/>
  <c r="F19"/>
  <c r="K19"/>
  <c r="F20"/>
  <c r="K20"/>
  <c r="F21"/>
  <c r="K21"/>
  <c r="F22"/>
  <c r="K22"/>
  <c r="F23"/>
  <c r="K23"/>
  <c r="F24"/>
  <c r="K24"/>
  <c r="F25"/>
  <c r="K25"/>
  <c r="F26"/>
  <c r="K26"/>
  <c r="F27"/>
  <c r="K27"/>
  <c r="F37"/>
  <c r="K37"/>
  <c r="F38"/>
  <c r="K38"/>
  <c r="F39"/>
  <c r="K39"/>
  <c r="F40"/>
  <c r="K40"/>
  <c r="F41"/>
  <c r="K41"/>
  <c r="F42"/>
  <c r="K42"/>
  <c r="F43"/>
  <c r="K43"/>
</calcChain>
</file>

<file path=xl/sharedStrings.xml><?xml version="1.0" encoding="utf-8"?>
<sst xmlns="http://schemas.openxmlformats.org/spreadsheetml/2006/main" count="122" uniqueCount="87">
  <si>
    <t xml:space="preserve"> Source:  Bank of Thailand</t>
  </si>
  <si>
    <t xml:space="preserve">     ที่มา:  ธนาคารแห่งประเทศไทย</t>
  </si>
  <si>
    <t xml:space="preserve">Prachuap Khiri Khan </t>
  </si>
  <si>
    <t>ประจวบคีรีขันธ์</t>
  </si>
  <si>
    <t xml:space="preserve">Phetchaburi </t>
  </si>
  <si>
    <t>เพชรบุรี</t>
  </si>
  <si>
    <t xml:space="preserve">Samut Songkhram </t>
  </si>
  <si>
    <t>สมุทรสงคราม</t>
  </si>
  <si>
    <t xml:space="preserve">Samut Sakhon </t>
  </si>
  <si>
    <t>สมุทรสาคร</t>
  </si>
  <si>
    <t xml:space="preserve">Nakhon Pathom </t>
  </si>
  <si>
    <t>นครปฐม</t>
  </si>
  <si>
    <t xml:space="preserve">Suphan Buri </t>
  </si>
  <si>
    <t>สุพรรณบุรี</t>
  </si>
  <si>
    <t xml:space="preserve">Kanchanaburi </t>
  </si>
  <si>
    <t>กาญจนบุรี</t>
  </si>
  <si>
    <t>Others</t>
  </si>
  <si>
    <t>Bills</t>
  </si>
  <si>
    <t>Loans</t>
  </si>
  <si>
    <t>Overdrafts</t>
  </si>
  <si>
    <t>Total</t>
  </si>
  <si>
    <t>Saving</t>
  </si>
  <si>
    <t>Time</t>
  </si>
  <si>
    <t>Current</t>
  </si>
  <si>
    <t>branches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</si>
  <si>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</si>
  <si>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</si>
  <si>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</si>
  <si>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</si>
  <si>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</si>
  <si>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</si>
  <si>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ออมทรัพย์</t>
  </si>
  <si>
    <t>สิ้นระยะเวลา</t>
  </si>
  <si>
    <t>กระแสรายวัน</t>
  </si>
  <si>
    <t xml:space="preserve">Number of 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</si>
  <si>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</si>
  <si>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</si>
  <si>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</si>
  <si>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</si>
  <si>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</si>
  <si>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</si>
  <si>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</si>
  <si>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(ล้านบาท  Million Baht)</t>
  </si>
  <si>
    <t>Deposits and Credits of Commercial Bank by Province in Central Region: 2014 (Cont.)</t>
  </si>
  <si>
    <t>Table</t>
  </si>
  <si>
    <t>เงินรับฝาก และเงินให้สินเชื่อของธนาคารพาณิชย์ เป็นรายจังหวัด ในภาคกลาง พ.ศ. 2557  (ต่อ)</t>
  </si>
  <si>
    <t xml:space="preserve">ตาราง   </t>
  </si>
  <si>
    <t>Ratchaburi</t>
  </si>
  <si>
    <t>ราชบุรี</t>
  </si>
  <si>
    <t>Sa Kaeo</t>
  </si>
  <si>
    <t>สระแก้ว</t>
  </si>
  <si>
    <t xml:space="preserve">Nakhon Nayok </t>
  </si>
  <si>
    <t>นครนายก</t>
  </si>
  <si>
    <t>Prachin Buri</t>
  </si>
  <si>
    <t>ปราจีนบุรี</t>
  </si>
  <si>
    <t>Chachoengsao</t>
  </si>
  <si>
    <t>ฉะเชิงเทรา</t>
  </si>
  <si>
    <t xml:space="preserve">Trat </t>
  </si>
  <si>
    <t>ตราด</t>
  </si>
  <si>
    <t xml:space="preserve">Chanthaburi </t>
  </si>
  <si>
    <t>จันทบุรี</t>
  </si>
  <si>
    <t xml:space="preserve">Rayong </t>
  </si>
  <si>
    <t>ระยอง</t>
  </si>
  <si>
    <t xml:space="preserve">Chon Buri </t>
  </si>
  <si>
    <t>ชลบุรี</t>
  </si>
  <si>
    <t xml:space="preserve">Saraburi </t>
  </si>
  <si>
    <t>สระบุรี</t>
  </si>
  <si>
    <t>Chai Nat</t>
  </si>
  <si>
    <t>ชัยนาท</t>
  </si>
  <si>
    <t xml:space="preserve">Sing Buri </t>
  </si>
  <si>
    <t>สิงห์บุรี</t>
  </si>
  <si>
    <t>Lop Buri</t>
  </si>
  <si>
    <t>ลพบุรี</t>
  </si>
  <si>
    <t>Ang Thong</t>
  </si>
  <si>
    <t>อ่างทอง</t>
  </si>
  <si>
    <t xml:space="preserve">Phra Nakhon Si Ayutthaya </t>
  </si>
  <si>
    <t>พระนครศรีอยุธยา</t>
  </si>
  <si>
    <t xml:space="preserve">Pathum Thani </t>
  </si>
  <si>
    <t>ปทุมธานี</t>
  </si>
  <si>
    <t>Nonthaburi</t>
  </si>
  <si>
    <t>นนทบุรี</t>
  </si>
  <si>
    <t xml:space="preserve">Samut Prakan  </t>
  </si>
  <si>
    <t>สมุทรปราการ</t>
  </si>
  <si>
    <t>Central Region</t>
  </si>
  <si>
    <t>ภาคกลาง</t>
  </si>
  <si>
    <t>Deposits and Credits of Commercial Bank by Province in Central Region: 2014</t>
  </si>
  <si>
    <t>เงินรับฝาก และเงินให้สินเชื่อของธนาคารพาณิชย์ เป็นรายจังหวัด ในภาคกลาง พ.ศ. 2557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</si>
</sst>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_-* #,##0_-;\-* #,##0_-;_-* &quot;-&quot;??_-;_-@_-"/>
    <numFmt numFmtId="188" formatCode="0.0"/>
  </numFmts>
  <fonts count="1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3"/>
      <color indexed="8"/>
      <name val="Angsana New"/>
      <family val="1"/>
    </font>
    <font>
      <sz val="11"/>
      <color indexed="8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.5"/>
      <color indexed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.5"/>
      <color indexed="8"/>
      <name val="Angsana New"/>
      <family val="1"/>
    </font>
    <font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1" xfId="1" applyFont="1" applyFill="1" applyBorder="1" applyAlignment="1">
      <alignment horizontal="left" indent="1"/>
    </xf>
    <xf numFmtId="0" fontId="5" fillId="0" borderId="0" xfId="1" quotePrefix="1" applyFont="1" applyFill="1" applyBorder="1" applyAlignment="1">
      <alignment horizontal="left"/>
    </xf>
    <xf numFmtId="0" fontId="6" fillId="0" borderId="5" xfId="0" applyFont="1" applyBorder="1"/>
    <xf numFmtId="187" fontId="7" fillId="0" borderId="5" xfId="0" applyNumberFormat="1" applyFont="1" applyBorder="1"/>
    <xf numFmtId="187" fontId="7" fillId="0" borderId="0" xfId="0" applyNumberFormat="1" applyFont="1"/>
    <xf numFmtId="187" fontId="7" fillId="0" borderId="6" xfId="0" applyNumberFormat="1" applyFont="1" applyBorder="1"/>
    <xf numFmtId="3" fontId="7" fillId="0" borderId="6" xfId="0" applyNumberFormat="1" applyFont="1" applyBorder="1" applyAlignment="1">
      <alignment horizontal="right" indent="1"/>
    </xf>
    <xf numFmtId="0" fontId="8" fillId="0" borderId="7" xfId="0" applyFont="1" applyBorder="1"/>
    <xf numFmtId="0" fontId="7" fillId="0" borderId="0" xfId="0" applyFont="1"/>
    <xf numFmtId="0" fontId="6" fillId="0" borderId="0" xfId="0" applyFont="1"/>
    <xf numFmtId="0" fontId="9" fillId="0" borderId="0" xfId="1" applyFont="1" applyFill="1" applyBorder="1" applyAlignment="1">
      <alignment horizontal="left" indent="1"/>
    </xf>
    <xf numFmtId="0" fontId="9" fillId="0" borderId="0" xfId="1" quotePrefix="1" applyFont="1" applyFill="1" applyBorder="1" applyAlignment="1">
      <alignment horizontal="left"/>
    </xf>
    <xf numFmtId="187" fontId="7" fillId="0" borderId="6" xfId="0" applyNumberFormat="1" applyFont="1" applyBorder="1" applyAlignment="1">
      <alignment horizontal="right"/>
    </xf>
    <xf numFmtId="0" fontId="8" fillId="0" borderId="0" xfId="0" applyFont="1"/>
    <xf numFmtId="41" fontId="7" fillId="0" borderId="6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8" fillId="0" borderId="1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188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horizontal="left"/>
    </xf>
    <xf numFmtId="0" fontId="12" fillId="0" borderId="0" xfId="1" applyFont="1" applyFill="1" applyBorder="1" applyAlignment="1">
      <alignment horizontal="left" indent="1"/>
    </xf>
    <xf numFmtId="41" fontId="7" fillId="0" borderId="5" xfId="0" applyNumberFormat="1" applyFont="1" applyBorder="1"/>
    <xf numFmtId="41" fontId="7" fillId="0" borderId="5" xfId="0" applyNumberFormat="1" applyFont="1" applyBorder="1" applyAlignment="1">
      <alignment horizontal="right"/>
    </xf>
    <xf numFmtId="0" fontId="13" fillId="0" borderId="5" xfId="0" applyFont="1" applyBorder="1"/>
    <xf numFmtId="0" fontId="6" fillId="0" borderId="0" xfId="0" applyFont="1" applyBorder="1"/>
    <xf numFmtId="187" fontId="7" fillId="0" borderId="7" xfId="0" applyNumberFormat="1" applyFont="1" applyBorder="1"/>
    <xf numFmtId="187" fontId="14" fillId="0" borderId="8" xfId="0" applyNumberFormat="1" applyFont="1" applyBorder="1"/>
    <xf numFmtId="187" fontId="14" fillId="0" borderId="6" xfId="0" applyNumberFormat="1" applyFont="1" applyBorder="1"/>
    <xf numFmtId="3" fontId="14" fillId="0" borderId="6" xfId="0" applyNumberFormat="1" applyFont="1" applyBorder="1" applyAlignment="1">
      <alignment horizontal="right" indent="1"/>
    </xf>
    <xf numFmtId="0" fontId="10" fillId="0" borderId="0" xfId="0" applyFont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11" fillId="0" borderId="0" xfId="0" applyNumberFormat="1" applyFont="1" applyAlignment="1">
      <alignment horizontal="center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46</xdr:row>
      <xdr:rowOff>142875</xdr:rowOff>
    </xdr:from>
    <xdr:to>
      <xdr:col>16</xdr:col>
      <xdr:colOff>819150</xdr:colOff>
      <xdr:row>48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91725" y="12849225"/>
          <a:ext cx="371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65"/>
  <sheetViews>
    <sheetView showGridLines="0" tabSelected="1" workbookViewId="0">
      <selection activeCell="K30" sqref="K30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4.42578125" style="1" customWidth="1"/>
    <col min="5" max="5" width="9.28515625" style="1" customWidth="1"/>
    <col min="6" max="6" width="10.28515625" style="1" customWidth="1"/>
    <col min="7" max="7" width="10.5703125" style="1" customWidth="1"/>
    <col min="8" max="8" width="9.5703125" style="1" customWidth="1"/>
    <col min="9" max="9" width="10.5703125" style="1" customWidth="1"/>
    <col min="10" max="10" width="9.42578125" style="1" bestFit="1" customWidth="1"/>
    <col min="11" max="11" width="10.5703125" style="1" customWidth="1"/>
    <col min="12" max="12" width="11" style="1" customWidth="1"/>
    <col min="13" max="13" width="10.85546875" style="1" bestFit="1" customWidth="1"/>
    <col min="14" max="14" width="9.28515625" style="1" customWidth="1"/>
    <col min="15" max="15" width="7.85546875" style="1" customWidth="1"/>
    <col min="16" max="16" width="1.28515625" style="1" customWidth="1"/>
    <col min="17" max="17" width="17" style="1" customWidth="1"/>
    <col min="18" max="18" width="1.7109375" style="1" customWidth="1"/>
    <col min="19" max="19" width="5" style="1" customWidth="1"/>
    <col min="20" max="16384" width="9.140625" style="1"/>
  </cols>
  <sheetData>
    <row r="1" spans="1:19" s="59" customFormat="1">
      <c r="B1" s="61" t="s">
        <v>46</v>
      </c>
      <c r="C1" s="76">
        <v>1</v>
      </c>
      <c r="D1" s="61" t="s">
        <v>86</v>
      </c>
      <c r="P1" s="60"/>
    </row>
    <row r="2" spans="1:19" s="55" customFormat="1">
      <c r="B2" s="59" t="s">
        <v>44</v>
      </c>
      <c r="C2" s="76">
        <v>1</v>
      </c>
      <c r="D2" s="58" t="s">
        <v>85</v>
      </c>
    </row>
    <row r="3" spans="1:19" s="55" customFormat="1">
      <c r="B3" s="56"/>
      <c r="C3" s="57"/>
      <c r="D3" s="56"/>
      <c r="Q3" s="51" t="s">
        <v>42</v>
      </c>
    </row>
    <row r="4" spans="1:19" s="22" customFormat="1" ht="6" customHeight="1">
      <c r="A4" s="54"/>
      <c r="B4" s="54"/>
      <c r="C4" s="54"/>
      <c r="D4" s="54"/>
      <c r="E4" s="54"/>
      <c r="F4" s="54"/>
      <c r="G4" s="54"/>
      <c r="H4" s="54"/>
      <c r="M4" s="1"/>
      <c r="N4" s="53"/>
      <c r="O4" s="53"/>
      <c r="P4" s="52"/>
      <c r="Q4" s="51"/>
      <c r="R4" s="50"/>
    </row>
    <row r="5" spans="1:19" s="3" customFormat="1" ht="17.25">
      <c r="A5" s="49" t="s">
        <v>41</v>
      </c>
      <c r="B5" s="49"/>
      <c r="C5" s="49"/>
      <c r="D5" s="48"/>
      <c r="E5" s="41" t="s">
        <v>40</v>
      </c>
      <c r="F5" s="75" t="s">
        <v>39</v>
      </c>
      <c r="G5" s="74"/>
      <c r="H5" s="74"/>
      <c r="I5" s="74"/>
      <c r="J5" s="73"/>
      <c r="K5" s="75" t="s">
        <v>38</v>
      </c>
      <c r="L5" s="74"/>
      <c r="M5" s="74"/>
      <c r="N5" s="74"/>
      <c r="O5" s="73"/>
      <c r="P5" s="44" t="s">
        <v>37</v>
      </c>
      <c r="Q5" s="43"/>
      <c r="R5" s="24"/>
      <c r="S5" s="4"/>
    </row>
    <row r="6" spans="1:19" s="3" customFormat="1" ht="23.25" customHeight="1">
      <c r="A6" s="40"/>
      <c r="B6" s="40"/>
      <c r="C6" s="40"/>
      <c r="D6" s="39"/>
      <c r="E6" s="28" t="s">
        <v>36</v>
      </c>
      <c r="F6" s="28"/>
      <c r="G6" s="28"/>
      <c r="H6" s="28" t="s">
        <v>35</v>
      </c>
      <c r="I6" s="28"/>
      <c r="J6" s="42"/>
      <c r="K6" s="24"/>
      <c r="L6" s="41"/>
      <c r="M6" s="24"/>
      <c r="N6" s="27"/>
      <c r="O6" s="27"/>
      <c r="P6" s="38"/>
      <c r="Q6" s="37"/>
      <c r="R6" s="24"/>
      <c r="S6" s="4"/>
    </row>
    <row r="7" spans="1:19" s="3" customFormat="1" ht="18" customHeight="1">
      <c r="A7" s="40"/>
      <c r="B7" s="40"/>
      <c r="C7" s="40"/>
      <c r="D7" s="39"/>
      <c r="E7" s="28" t="s">
        <v>34</v>
      </c>
      <c r="F7" s="28" t="s">
        <v>29</v>
      </c>
      <c r="G7" s="28" t="s">
        <v>33</v>
      </c>
      <c r="H7" s="28" t="s">
        <v>32</v>
      </c>
      <c r="I7" s="28" t="s">
        <v>31</v>
      </c>
      <c r="J7" s="28" t="s">
        <v>30</v>
      </c>
      <c r="K7" s="24" t="s">
        <v>29</v>
      </c>
      <c r="L7" s="28" t="s">
        <v>28</v>
      </c>
      <c r="M7" s="24" t="s">
        <v>27</v>
      </c>
      <c r="N7" s="27" t="s">
        <v>26</v>
      </c>
      <c r="O7" s="27" t="s">
        <v>25</v>
      </c>
      <c r="P7" s="38"/>
      <c r="Q7" s="37"/>
      <c r="R7" s="24"/>
      <c r="S7" s="4"/>
    </row>
    <row r="8" spans="1:19" s="3" customFormat="1" ht="17.25">
      <c r="A8" s="36"/>
      <c r="B8" s="36"/>
      <c r="C8" s="36"/>
      <c r="D8" s="35"/>
      <c r="E8" s="34" t="s">
        <v>24</v>
      </c>
      <c r="F8" s="34" t="s">
        <v>20</v>
      </c>
      <c r="G8" s="34" t="s">
        <v>23</v>
      </c>
      <c r="H8" s="34" t="s">
        <v>22</v>
      </c>
      <c r="I8" s="34" t="s">
        <v>21</v>
      </c>
      <c r="J8" s="34" t="s">
        <v>16</v>
      </c>
      <c r="K8" s="34" t="s">
        <v>20</v>
      </c>
      <c r="L8" s="72" t="s">
        <v>19</v>
      </c>
      <c r="M8" s="33" t="s">
        <v>18</v>
      </c>
      <c r="N8" s="34" t="s">
        <v>17</v>
      </c>
      <c r="O8" s="33" t="s">
        <v>16</v>
      </c>
      <c r="P8" s="31"/>
      <c r="Q8" s="30"/>
      <c r="R8" s="24"/>
      <c r="S8" s="4"/>
    </row>
    <row r="9" spans="1:19" s="3" customFormat="1" ht="24" customHeight="1">
      <c r="A9" s="71" t="s">
        <v>84</v>
      </c>
      <c r="B9" s="22"/>
      <c r="C9" s="22"/>
      <c r="D9" s="22"/>
      <c r="E9" s="70">
        <v>2186</v>
      </c>
      <c r="F9" s="69">
        <f>F10+F11+F12+F13+F14+F15+F16+F17+F18+F19+F20+F21+F22+F23+F24+F25+F26+F27+F37+F38+F39+F40+F41+F42+F43</f>
        <v>2571153</v>
      </c>
      <c r="G9" s="69">
        <v>1082021</v>
      </c>
      <c r="H9" s="69">
        <v>87696</v>
      </c>
      <c r="I9" s="69">
        <v>1363652</v>
      </c>
      <c r="J9" s="69">
        <v>37784</v>
      </c>
      <c r="K9" s="69">
        <f>K10+K11+K12+K13+K14+K15+K16+K17+K18+K19+K20+K21+K22+K23+K24+K25+K26+K27+K37+K38+K39+K40+K41+K42+K43</f>
        <v>1727223</v>
      </c>
      <c r="L9" s="68">
        <f>L10+L11+L12+L13+L14+L15+L16+L17+L18+L19+L20+L21+L22+L23+L24+L25+L26+L27+L37+L38+L39+L40+L41+L42+L43</f>
        <v>261929</v>
      </c>
      <c r="M9" s="68">
        <f>M10+M11+M12+M13+M14+M15+M16+M17+M18+M19+M20+M21+M22+M23+M24+M25+M26+M27+M37+M38+M39+M40+M41+M42+M43</f>
        <v>1235704</v>
      </c>
      <c r="N9" s="69">
        <f>N10+N11+N12+N13+N14+N15+N16+N17+N18+N19+N20+N21+N22+N23+N24+N25+N26+N27+N37+N38+N39+N40+N41+N42+N43</f>
        <v>228725</v>
      </c>
      <c r="O9" s="68">
        <f>O10+O11+O12+O13+O14+O15+O16+O17+O18+O19+O20+O21+O22+O23+O24+O25+O26+O27+O37+O38+O39+O40+O41+O42+O43</f>
        <v>865</v>
      </c>
      <c r="P9" s="55" t="s">
        <v>83</v>
      </c>
      <c r="R9" s="4"/>
      <c r="S9" s="4"/>
    </row>
    <row r="10" spans="1:19" s="3" customFormat="1" ht="20.100000000000001" customHeight="1">
      <c r="A10" s="19" t="s">
        <v>82</v>
      </c>
      <c r="B10" s="18"/>
      <c r="C10" s="22"/>
      <c r="D10" s="22"/>
      <c r="E10" s="15">
        <v>231</v>
      </c>
      <c r="F10" s="14">
        <f>G10+H10+I10+J10</f>
        <v>396213</v>
      </c>
      <c r="G10" s="14">
        <v>169332</v>
      </c>
      <c r="H10" s="14">
        <v>18471</v>
      </c>
      <c r="I10" s="14">
        <v>203509</v>
      </c>
      <c r="J10" s="14">
        <v>4901</v>
      </c>
      <c r="K10" s="14">
        <f>L10+M10+N10+O10</f>
        <v>209029</v>
      </c>
      <c r="L10" s="67">
        <v>33349</v>
      </c>
      <c r="M10" s="13">
        <v>135800</v>
      </c>
      <c r="N10" s="14">
        <v>39866</v>
      </c>
      <c r="O10" s="67">
        <v>14</v>
      </c>
      <c r="P10" s="66"/>
      <c r="Q10" s="20" t="s">
        <v>81</v>
      </c>
      <c r="R10" s="4"/>
      <c r="S10" s="4"/>
    </row>
    <row r="11" spans="1:19" s="3" customFormat="1" ht="20.100000000000001" customHeight="1">
      <c r="A11" s="19" t="s">
        <v>80</v>
      </c>
      <c r="B11" s="18"/>
      <c r="C11" s="22"/>
      <c r="D11" s="22"/>
      <c r="E11" s="15">
        <v>231</v>
      </c>
      <c r="F11" s="14">
        <f>G11+H11+I11+J11</f>
        <v>422184</v>
      </c>
      <c r="G11" s="14">
        <v>166926</v>
      </c>
      <c r="H11" s="14">
        <v>8833</v>
      </c>
      <c r="I11" s="14">
        <v>242020</v>
      </c>
      <c r="J11" s="14">
        <v>4405</v>
      </c>
      <c r="K11" s="13">
        <f>L11+M11+N11+O11</f>
        <v>168293</v>
      </c>
      <c r="L11" s="14">
        <v>23376</v>
      </c>
      <c r="M11" s="13">
        <v>131786</v>
      </c>
      <c r="N11" s="12">
        <v>13105</v>
      </c>
      <c r="O11" s="12">
        <v>26</v>
      </c>
      <c r="P11" s="11"/>
      <c r="Q11" s="20" t="s">
        <v>79</v>
      </c>
      <c r="R11" s="4"/>
      <c r="S11" s="4"/>
    </row>
    <row r="12" spans="1:19" s="3" customFormat="1" ht="20.100000000000001" customHeight="1">
      <c r="A12" s="19" t="s">
        <v>78</v>
      </c>
      <c r="B12" s="18"/>
      <c r="C12" s="22"/>
      <c r="D12" s="22"/>
      <c r="E12" s="15">
        <v>200</v>
      </c>
      <c r="F12" s="14">
        <f>G12+H12+I12+J12</f>
        <v>275126</v>
      </c>
      <c r="G12" s="14">
        <v>121736</v>
      </c>
      <c r="H12" s="14">
        <v>8704</v>
      </c>
      <c r="I12" s="14">
        <v>142114</v>
      </c>
      <c r="J12" s="14">
        <v>2572</v>
      </c>
      <c r="K12" s="13">
        <f>L12+M12+N12+O12</f>
        <v>158442</v>
      </c>
      <c r="L12" s="14">
        <v>22620</v>
      </c>
      <c r="M12" s="13">
        <v>121118</v>
      </c>
      <c r="N12" s="12">
        <v>14630</v>
      </c>
      <c r="O12" s="12">
        <v>74</v>
      </c>
      <c r="P12" s="11"/>
      <c r="Q12" s="20" t="s">
        <v>77</v>
      </c>
      <c r="R12" s="4"/>
      <c r="S12" s="4"/>
    </row>
    <row r="13" spans="1:19" s="3" customFormat="1" ht="20.100000000000001" customHeight="1">
      <c r="A13" s="19" t="s">
        <v>76</v>
      </c>
      <c r="B13" s="18"/>
      <c r="C13" s="22"/>
      <c r="D13" s="22"/>
      <c r="E13" s="15">
        <v>99</v>
      </c>
      <c r="F13" s="14">
        <f>G13+H13+I13+J13</f>
        <v>100293</v>
      </c>
      <c r="G13" s="14">
        <v>46141</v>
      </c>
      <c r="H13" s="14">
        <v>2809</v>
      </c>
      <c r="I13" s="14">
        <v>49292</v>
      </c>
      <c r="J13" s="14">
        <v>2051</v>
      </c>
      <c r="K13" s="13">
        <f>L13+M13+N13+O13</f>
        <v>78769</v>
      </c>
      <c r="L13" s="14">
        <v>9322</v>
      </c>
      <c r="M13" s="13">
        <v>61552</v>
      </c>
      <c r="N13" s="12">
        <v>7879</v>
      </c>
      <c r="O13" s="12">
        <v>16</v>
      </c>
      <c r="P13" s="65"/>
      <c r="Q13" s="10" t="s">
        <v>75</v>
      </c>
      <c r="R13" s="4"/>
      <c r="S13" s="4"/>
    </row>
    <row r="14" spans="1:19" s="3" customFormat="1" ht="20.100000000000001" customHeight="1">
      <c r="A14" s="19" t="s">
        <v>74</v>
      </c>
      <c r="B14" s="18"/>
      <c r="C14" s="22"/>
      <c r="D14" s="22"/>
      <c r="E14" s="15">
        <v>17</v>
      </c>
      <c r="F14" s="14">
        <f>G14+H14+I14+J14</f>
        <v>14735</v>
      </c>
      <c r="G14" s="14">
        <v>6313</v>
      </c>
      <c r="H14" s="14">
        <v>634</v>
      </c>
      <c r="I14" s="14">
        <v>7535</v>
      </c>
      <c r="J14" s="21">
        <v>253</v>
      </c>
      <c r="K14" s="13">
        <f>L14+M14+N14+O14</f>
        <v>8975</v>
      </c>
      <c r="L14" s="14">
        <v>1784</v>
      </c>
      <c r="M14" s="13">
        <v>4545</v>
      </c>
      <c r="N14" s="12">
        <v>2646</v>
      </c>
      <c r="O14" s="64">
        <v>0</v>
      </c>
      <c r="P14" s="11"/>
      <c r="Q14" s="20" t="s">
        <v>73</v>
      </c>
      <c r="R14" s="4"/>
      <c r="S14" s="4"/>
    </row>
    <row r="15" spans="1:19" s="3" customFormat="1" ht="20.100000000000001" customHeight="1">
      <c r="A15" s="19" t="s">
        <v>72</v>
      </c>
      <c r="B15" s="18"/>
      <c r="C15" s="22"/>
      <c r="D15" s="22"/>
      <c r="E15" s="15">
        <v>55</v>
      </c>
      <c r="F15" s="14">
        <f>G15+H15+I15+J15</f>
        <v>42147</v>
      </c>
      <c r="G15" s="14">
        <v>19141</v>
      </c>
      <c r="H15" s="14">
        <v>821</v>
      </c>
      <c r="I15" s="14">
        <v>21807</v>
      </c>
      <c r="J15" s="14">
        <v>378</v>
      </c>
      <c r="K15" s="13">
        <f>L15+M15+N15+O15</f>
        <v>40071</v>
      </c>
      <c r="L15" s="14">
        <v>6656</v>
      </c>
      <c r="M15" s="13">
        <v>24630</v>
      </c>
      <c r="N15" s="12">
        <v>8785</v>
      </c>
      <c r="O15" s="63">
        <v>0</v>
      </c>
      <c r="P15" s="11"/>
      <c r="Q15" s="20" t="s">
        <v>71</v>
      </c>
      <c r="R15" s="4"/>
      <c r="S15" s="4"/>
    </row>
    <row r="16" spans="1:19" s="3" customFormat="1" ht="20.100000000000001" customHeight="1">
      <c r="A16" s="19" t="s">
        <v>70</v>
      </c>
      <c r="B16" s="18"/>
      <c r="C16" s="22"/>
      <c r="D16" s="22"/>
      <c r="E16" s="15">
        <v>16</v>
      </c>
      <c r="F16" s="14">
        <f>G16+H16+I16+J16</f>
        <v>14322</v>
      </c>
      <c r="G16" s="14">
        <v>6242</v>
      </c>
      <c r="H16" s="14">
        <v>302</v>
      </c>
      <c r="I16" s="14">
        <v>7468</v>
      </c>
      <c r="J16" s="21">
        <v>310</v>
      </c>
      <c r="K16" s="13">
        <f>L16+M16+N16+O16</f>
        <v>10246</v>
      </c>
      <c r="L16" s="14">
        <v>2172</v>
      </c>
      <c r="M16" s="13">
        <v>4163</v>
      </c>
      <c r="N16" s="12">
        <v>3909</v>
      </c>
      <c r="O16" s="12">
        <v>2</v>
      </c>
      <c r="P16" s="11"/>
      <c r="Q16" s="20" t="s">
        <v>69</v>
      </c>
      <c r="R16" s="4"/>
      <c r="S16" s="4"/>
    </row>
    <row r="17" spans="1:19" s="3" customFormat="1" ht="20.100000000000001" customHeight="1">
      <c r="A17" s="19" t="s">
        <v>68</v>
      </c>
      <c r="B17" s="18"/>
      <c r="C17" s="22"/>
      <c r="D17" s="22"/>
      <c r="E17" s="15">
        <v>22</v>
      </c>
      <c r="F17" s="14">
        <f>G17+H17+I17+J17</f>
        <v>13123</v>
      </c>
      <c r="G17" s="14">
        <v>5143</v>
      </c>
      <c r="H17" s="14">
        <v>480</v>
      </c>
      <c r="I17" s="14">
        <v>7179</v>
      </c>
      <c r="J17" s="21">
        <v>321</v>
      </c>
      <c r="K17" s="13">
        <f>L17+M17+N17+O17</f>
        <v>14373</v>
      </c>
      <c r="L17" s="14">
        <v>2299</v>
      </c>
      <c r="M17" s="13">
        <v>5414</v>
      </c>
      <c r="N17" s="12">
        <v>6660</v>
      </c>
      <c r="O17" s="63">
        <v>0</v>
      </c>
      <c r="P17" s="11"/>
      <c r="Q17" s="20" t="s">
        <v>67</v>
      </c>
      <c r="R17" s="4"/>
      <c r="S17" s="4"/>
    </row>
    <row r="18" spans="1:19" s="3" customFormat="1" ht="20.100000000000001" customHeight="1">
      <c r="A18" s="19" t="s">
        <v>66</v>
      </c>
      <c r="B18" s="18"/>
      <c r="C18" s="22"/>
      <c r="D18" s="22"/>
      <c r="E18" s="15">
        <v>72</v>
      </c>
      <c r="F18" s="14">
        <f>G18+H18+I18+J18</f>
        <v>61259</v>
      </c>
      <c r="G18" s="14">
        <v>27429</v>
      </c>
      <c r="H18" s="14">
        <v>1729</v>
      </c>
      <c r="I18" s="14">
        <v>30759</v>
      </c>
      <c r="J18" s="14">
        <v>1342</v>
      </c>
      <c r="K18" s="13">
        <f>L18+M18+N18+O18</f>
        <v>60032</v>
      </c>
      <c r="L18" s="14">
        <v>8292</v>
      </c>
      <c r="M18" s="13">
        <v>46082</v>
      </c>
      <c r="N18" s="12">
        <v>5653</v>
      </c>
      <c r="O18" s="12">
        <v>5</v>
      </c>
      <c r="P18" s="11"/>
      <c r="Q18" s="20" t="s">
        <v>65</v>
      </c>
      <c r="R18" s="4"/>
      <c r="S18" s="4"/>
    </row>
    <row r="19" spans="1:19" s="3" customFormat="1" ht="20.100000000000001" customHeight="1">
      <c r="A19" s="19" t="s">
        <v>64</v>
      </c>
      <c r="B19" s="18"/>
      <c r="C19" s="22"/>
      <c r="D19" s="22"/>
      <c r="E19" s="15">
        <v>328</v>
      </c>
      <c r="F19" s="14">
        <f>G19+H19+I19+J19</f>
        <v>367238</v>
      </c>
      <c r="G19" s="14">
        <v>138392</v>
      </c>
      <c r="H19" s="14">
        <v>15073</v>
      </c>
      <c r="I19" s="14">
        <v>208734</v>
      </c>
      <c r="J19" s="14">
        <v>5039</v>
      </c>
      <c r="K19" s="13">
        <f>L19+M19+N19+O19</f>
        <v>331625</v>
      </c>
      <c r="L19" s="14">
        <v>32562</v>
      </c>
      <c r="M19" s="13">
        <v>269588</v>
      </c>
      <c r="N19" s="12">
        <v>28915</v>
      </c>
      <c r="O19" s="12">
        <v>560</v>
      </c>
      <c r="P19" s="11"/>
      <c r="Q19" s="20" t="s">
        <v>63</v>
      </c>
      <c r="R19" s="4"/>
      <c r="S19" s="4"/>
    </row>
    <row r="20" spans="1:19" s="3" customFormat="1" ht="20.100000000000001" customHeight="1">
      <c r="A20" s="19" t="s">
        <v>62</v>
      </c>
      <c r="B20" s="18"/>
      <c r="C20" s="22"/>
      <c r="D20" s="22"/>
      <c r="E20" s="15">
        <v>101</v>
      </c>
      <c r="F20" s="14">
        <f>G20+H20+I20+J20</f>
        <v>106182</v>
      </c>
      <c r="G20" s="14">
        <v>34030</v>
      </c>
      <c r="H20" s="14">
        <v>5561</v>
      </c>
      <c r="I20" s="14">
        <v>65071</v>
      </c>
      <c r="J20" s="14">
        <v>1520</v>
      </c>
      <c r="K20" s="13">
        <f>L20+M20+N20+O20</f>
        <v>115579</v>
      </c>
      <c r="L20" s="14">
        <v>14442</v>
      </c>
      <c r="M20" s="13">
        <v>90179</v>
      </c>
      <c r="N20" s="12">
        <v>10907</v>
      </c>
      <c r="O20" s="12">
        <v>51</v>
      </c>
      <c r="P20" s="11"/>
      <c r="Q20" s="20" t="s">
        <v>61</v>
      </c>
      <c r="R20" s="4"/>
      <c r="S20" s="4"/>
    </row>
    <row r="21" spans="1:19" s="3" customFormat="1" ht="20.100000000000001" customHeight="1">
      <c r="A21" s="19" t="s">
        <v>60</v>
      </c>
      <c r="B21" s="18"/>
      <c r="C21" s="22"/>
      <c r="D21" s="22"/>
      <c r="E21" s="15">
        <v>51</v>
      </c>
      <c r="F21" s="14">
        <f>G21+H21+I21+J21</f>
        <v>47235</v>
      </c>
      <c r="G21" s="14">
        <v>18803</v>
      </c>
      <c r="H21" s="14">
        <v>956</v>
      </c>
      <c r="I21" s="14">
        <v>26917</v>
      </c>
      <c r="J21" s="14">
        <v>559</v>
      </c>
      <c r="K21" s="13">
        <f>L21+M21+N21+O21</f>
        <v>31814</v>
      </c>
      <c r="L21" s="14">
        <v>6814</v>
      </c>
      <c r="M21" s="13">
        <v>20165</v>
      </c>
      <c r="N21" s="12">
        <v>4806</v>
      </c>
      <c r="O21" s="12">
        <v>29</v>
      </c>
      <c r="P21" s="11"/>
      <c r="Q21" s="20" t="s">
        <v>59</v>
      </c>
      <c r="R21" s="4"/>
      <c r="S21" s="4"/>
    </row>
    <row r="22" spans="1:19" s="3" customFormat="1" ht="20.100000000000001" customHeight="1">
      <c r="A22" s="19" t="s">
        <v>58</v>
      </c>
      <c r="B22" s="18"/>
      <c r="C22" s="22"/>
      <c r="D22" s="22"/>
      <c r="E22" s="15">
        <v>29</v>
      </c>
      <c r="F22" s="14">
        <f>G22+H22+I22+J22</f>
        <v>16239</v>
      </c>
      <c r="G22" s="14">
        <v>7025</v>
      </c>
      <c r="H22" s="14">
        <v>454</v>
      </c>
      <c r="I22" s="14">
        <v>8626</v>
      </c>
      <c r="J22" s="21">
        <v>134</v>
      </c>
      <c r="K22" s="13">
        <f>L22+M22+N22+O22</f>
        <v>7343</v>
      </c>
      <c r="L22" s="14">
        <v>2270</v>
      </c>
      <c r="M22" s="13">
        <v>4701</v>
      </c>
      <c r="N22" s="12">
        <v>358</v>
      </c>
      <c r="O22" s="12">
        <v>14</v>
      </c>
      <c r="P22" s="11"/>
      <c r="Q22" s="20" t="s">
        <v>57</v>
      </c>
      <c r="R22" s="4"/>
      <c r="S22" s="4"/>
    </row>
    <row r="23" spans="1:19" s="3" customFormat="1" ht="20.100000000000001" customHeight="1">
      <c r="A23" s="19" t="s">
        <v>56</v>
      </c>
      <c r="B23" s="18"/>
      <c r="C23" s="22"/>
      <c r="D23" s="22"/>
      <c r="E23" s="15">
        <v>75</v>
      </c>
      <c r="F23" s="14">
        <f>G23+H23+I23+J23</f>
        <v>73405</v>
      </c>
      <c r="G23" s="14">
        <v>35669</v>
      </c>
      <c r="H23" s="14">
        <v>1989</v>
      </c>
      <c r="I23" s="14">
        <v>35155</v>
      </c>
      <c r="J23" s="21">
        <v>592</v>
      </c>
      <c r="K23" s="13">
        <f>L23+M23+N23+O23</f>
        <v>50054</v>
      </c>
      <c r="L23" s="14">
        <v>9226</v>
      </c>
      <c r="M23" s="13">
        <v>34281</v>
      </c>
      <c r="N23" s="12">
        <v>6545</v>
      </c>
      <c r="O23" s="12">
        <v>2</v>
      </c>
      <c r="P23" s="11"/>
      <c r="Q23" s="20" t="s">
        <v>55</v>
      </c>
      <c r="R23" s="4"/>
      <c r="S23" s="4"/>
    </row>
    <row r="24" spans="1:19" s="3" customFormat="1" ht="20.100000000000001" customHeight="1">
      <c r="A24" s="19" t="s">
        <v>54</v>
      </c>
      <c r="B24" s="18"/>
      <c r="C24" s="22"/>
      <c r="D24" s="22"/>
      <c r="E24" s="15">
        <v>49</v>
      </c>
      <c r="F24" s="14">
        <f>G24+H24+I24+J24</f>
        <v>29718</v>
      </c>
      <c r="G24" s="14">
        <v>11556</v>
      </c>
      <c r="H24" s="14">
        <v>1147</v>
      </c>
      <c r="I24" s="14">
        <v>16607</v>
      </c>
      <c r="J24" s="14">
        <v>408</v>
      </c>
      <c r="K24" s="13">
        <f>L24+M24+N24+O24</f>
        <v>21269</v>
      </c>
      <c r="L24" s="14">
        <v>3768</v>
      </c>
      <c r="M24" s="13">
        <v>13419</v>
      </c>
      <c r="N24" s="12">
        <v>4082</v>
      </c>
      <c r="O24" s="63">
        <v>0</v>
      </c>
      <c r="P24" s="11"/>
      <c r="Q24" s="20" t="s">
        <v>53</v>
      </c>
      <c r="R24" s="4"/>
      <c r="S24" s="4"/>
    </row>
    <row r="25" spans="1:19" s="3" customFormat="1" ht="20.100000000000001" customHeight="1">
      <c r="A25" s="19" t="s">
        <v>52</v>
      </c>
      <c r="B25" s="18"/>
      <c r="C25" s="22"/>
      <c r="D25" s="22"/>
      <c r="E25" s="15">
        <v>20</v>
      </c>
      <c r="F25" s="14">
        <f>G25+H25+I25+J25</f>
        <v>14795</v>
      </c>
      <c r="G25" s="14">
        <v>7296</v>
      </c>
      <c r="H25" s="14">
        <v>431</v>
      </c>
      <c r="I25" s="14">
        <v>6977</v>
      </c>
      <c r="J25" s="21">
        <v>91</v>
      </c>
      <c r="K25" s="13">
        <f>L25+M25+N25+O25</f>
        <v>6385</v>
      </c>
      <c r="L25" s="14">
        <v>1461</v>
      </c>
      <c r="M25" s="13">
        <v>3719</v>
      </c>
      <c r="N25" s="12">
        <v>1204</v>
      </c>
      <c r="O25" s="12">
        <v>1</v>
      </c>
      <c r="P25" s="11"/>
      <c r="Q25" s="20" t="s">
        <v>51</v>
      </c>
      <c r="R25" s="4"/>
      <c r="S25" s="4"/>
    </row>
    <row r="26" spans="1:19" s="3" customFormat="1" ht="20.100000000000001" customHeight="1">
      <c r="A26" s="19" t="s">
        <v>50</v>
      </c>
      <c r="B26" s="18"/>
      <c r="C26" s="22"/>
      <c r="D26" s="22"/>
      <c r="E26" s="15">
        <v>36</v>
      </c>
      <c r="F26" s="14">
        <f>G26+H26+I26+J26</f>
        <v>18671</v>
      </c>
      <c r="G26" s="14">
        <v>5365</v>
      </c>
      <c r="H26" s="14">
        <v>765</v>
      </c>
      <c r="I26" s="14">
        <v>12148</v>
      </c>
      <c r="J26" s="21">
        <v>393</v>
      </c>
      <c r="K26" s="13">
        <f>L26+M26+N26+O26</f>
        <v>17379</v>
      </c>
      <c r="L26" s="14">
        <v>4293</v>
      </c>
      <c r="M26" s="13">
        <v>7436</v>
      </c>
      <c r="N26" s="12">
        <v>5650</v>
      </c>
      <c r="O26" s="63">
        <v>0</v>
      </c>
      <c r="P26" s="11"/>
      <c r="Q26" s="20" t="s">
        <v>49</v>
      </c>
      <c r="R26" s="4"/>
      <c r="S26" s="4"/>
    </row>
    <row r="27" spans="1:19" s="3" customFormat="1" ht="20.100000000000001" customHeight="1">
      <c r="A27" s="62" t="s">
        <v>48</v>
      </c>
      <c r="B27" s="18"/>
      <c r="C27" s="22"/>
      <c r="D27" s="22"/>
      <c r="E27" s="15">
        <v>82</v>
      </c>
      <c r="F27" s="14">
        <f>G27+H27+I27+J27</f>
        <v>75153</v>
      </c>
      <c r="G27" s="14">
        <v>35989</v>
      </c>
      <c r="H27" s="14">
        <v>1914</v>
      </c>
      <c r="I27" s="14">
        <v>35322</v>
      </c>
      <c r="J27" s="14">
        <v>1928</v>
      </c>
      <c r="K27" s="13">
        <f>L27+M27+N27+O27</f>
        <v>48357</v>
      </c>
      <c r="L27" s="14">
        <v>10459</v>
      </c>
      <c r="M27" s="13">
        <v>30256</v>
      </c>
      <c r="N27" s="12">
        <v>7632</v>
      </c>
      <c r="O27" s="12">
        <v>10</v>
      </c>
      <c r="P27" s="11"/>
      <c r="Q27" s="20" t="s">
        <v>47</v>
      </c>
      <c r="R27" s="4"/>
      <c r="S27" s="4"/>
    </row>
    <row r="28" spans="1:19" s="59" customFormat="1">
      <c r="B28" s="61" t="s">
        <v>46</v>
      </c>
      <c r="C28" s="76">
        <v>1</v>
      </c>
      <c r="D28" s="61" t="s">
        <v>45</v>
      </c>
      <c r="P28" s="60"/>
    </row>
    <row r="29" spans="1:19" s="55" customFormat="1">
      <c r="B29" s="59" t="s">
        <v>44</v>
      </c>
      <c r="C29" s="76">
        <v>1</v>
      </c>
      <c r="D29" s="58" t="s">
        <v>43</v>
      </c>
    </row>
    <row r="30" spans="1:19" s="55" customFormat="1">
      <c r="B30" s="56"/>
      <c r="C30" s="57"/>
      <c r="D30" s="56"/>
      <c r="Q30" s="51" t="s">
        <v>42</v>
      </c>
    </row>
    <row r="31" spans="1:19" s="22" customFormat="1" ht="6" customHeight="1">
      <c r="A31" s="54"/>
      <c r="B31" s="54"/>
      <c r="C31" s="54"/>
      <c r="D31" s="54"/>
      <c r="E31" s="54"/>
      <c r="F31" s="54"/>
      <c r="G31" s="54"/>
      <c r="H31" s="54"/>
      <c r="M31" s="1"/>
      <c r="N31" s="53"/>
      <c r="O31" s="53"/>
      <c r="P31" s="52"/>
      <c r="Q31" s="51"/>
      <c r="R31" s="50"/>
    </row>
    <row r="32" spans="1:19" s="3" customFormat="1" ht="23.25" customHeight="1">
      <c r="A32" s="49" t="s">
        <v>41</v>
      </c>
      <c r="B32" s="49"/>
      <c r="C32" s="49"/>
      <c r="D32" s="48"/>
      <c r="E32" s="41" t="s">
        <v>40</v>
      </c>
      <c r="F32" s="47" t="s">
        <v>39</v>
      </c>
      <c r="G32" s="46"/>
      <c r="H32" s="46"/>
      <c r="I32" s="46"/>
      <c r="J32" s="45"/>
      <c r="K32" s="47" t="s">
        <v>38</v>
      </c>
      <c r="L32" s="46"/>
      <c r="M32" s="46"/>
      <c r="N32" s="46"/>
      <c r="O32" s="45"/>
      <c r="P32" s="44" t="s">
        <v>37</v>
      </c>
      <c r="Q32" s="43"/>
      <c r="R32" s="24"/>
      <c r="S32" s="4"/>
    </row>
    <row r="33" spans="1:19" s="3" customFormat="1" ht="23.25" customHeight="1">
      <c r="A33" s="40"/>
      <c r="B33" s="40"/>
      <c r="C33" s="40"/>
      <c r="D33" s="39"/>
      <c r="E33" s="28" t="s">
        <v>36</v>
      </c>
      <c r="F33" s="28"/>
      <c r="G33" s="28"/>
      <c r="H33" s="28" t="s">
        <v>35</v>
      </c>
      <c r="I33" s="28"/>
      <c r="J33" s="42"/>
      <c r="K33" s="24"/>
      <c r="L33" s="41"/>
      <c r="M33" s="24"/>
      <c r="N33" s="27"/>
      <c r="O33" s="27"/>
      <c r="P33" s="38"/>
      <c r="Q33" s="37"/>
      <c r="R33" s="24"/>
      <c r="S33" s="4"/>
    </row>
    <row r="34" spans="1:19" s="3" customFormat="1" ht="18" customHeight="1">
      <c r="A34" s="40"/>
      <c r="B34" s="40"/>
      <c r="C34" s="40"/>
      <c r="D34" s="39"/>
      <c r="E34" s="28" t="s">
        <v>34</v>
      </c>
      <c r="F34" s="28" t="s">
        <v>29</v>
      </c>
      <c r="G34" s="28" t="s">
        <v>33</v>
      </c>
      <c r="H34" s="28" t="s">
        <v>32</v>
      </c>
      <c r="I34" s="28" t="s">
        <v>31</v>
      </c>
      <c r="J34" s="28" t="s">
        <v>30</v>
      </c>
      <c r="K34" s="24" t="s">
        <v>29</v>
      </c>
      <c r="L34" s="28" t="s">
        <v>28</v>
      </c>
      <c r="M34" s="24" t="s">
        <v>27</v>
      </c>
      <c r="N34" s="27" t="s">
        <v>26</v>
      </c>
      <c r="O34" s="27" t="s">
        <v>25</v>
      </c>
      <c r="P34" s="38"/>
      <c r="Q34" s="37"/>
      <c r="R34" s="24"/>
      <c r="S34" s="4"/>
    </row>
    <row r="35" spans="1:19" s="3" customFormat="1" ht="17.25" customHeight="1">
      <c r="A35" s="36"/>
      <c r="B35" s="36"/>
      <c r="C35" s="36"/>
      <c r="D35" s="35"/>
      <c r="E35" s="34" t="s">
        <v>24</v>
      </c>
      <c r="F35" s="34" t="s">
        <v>20</v>
      </c>
      <c r="G35" s="34" t="s">
        <v>23</v>
      </c>
      <c r="H35" s="34" t="s">
        <v>22</v>
      </c>
      <c r="I35" s="34" t="s">
        <v>21</v>
      </c>
      <c r="J35" s="34" t="s">
        <v>16</v>
      </c>
      <c r="K35" s="33" t="s">
        <v>20</v>
      </c>
      <c r="L35" s="34" t="s">
        <v>19</v>
      </c>
      <c r="M35" s="33" t="s">
        <v>18</v>
      </c>
      <c r="N35" s="32" t="s">
        <v>17</v>
      </c>
      <c r="O35" s="32" t="s">
        <v>16</v>
      </c>
      <c r="P35" s="31"/>
      <c r="Q35" s="30"/>
      <c r="R35" s="24"/>
      <c r="S35" s="4"/>
    </row>
    <row r="36" spans="1:19" s="3" customFormat="1" ht="7.5" customHeight="1">
      <c r="A36" s="29"/>
      <c r="B36" s="29"/>
      <c r="C36" s="29"/>
      <c r="D36" s="29"/>
      <c r="E36" s="28"/>
      <c r="F36" s="28"/>
      <c r="G36" s="28"/>
      <c r="H36" s="28"/>
      <c r="I36" s="28"/>
      <c r="J36" s="28"/>
      <c r="K36" s="24"/>
      <c r="L36" s="28"/>
      <c r="M36" s="24"/>
      <c r="N36" s="27"/>
      <c r="O36" s="27"/>
      <c r="P36" s="26"/>
      <c r="Q36" s="25"/>
      <c r="R36" s="24"/>
      <c r="S36" s="4"/>
    </row>
    <row r="37" spans="1:19" s="3" customFormat="1" ht="20.100000000000001" customHeight="1">
      <c r="A37" s="19" t="s">
        <v>15</v>
      </c>
      <c r="B37" s="18"/>
      <c r="C37" s="17"/>
      <c r="D37" s="22"/>
      <c r="E37" s="15">
        <v>56</v>
      </c>
      <c r="F37" s="14">
        <f>G37+H37+I37+J37</f>
        <v>40117</v>
      </c>
      <c r="G37" s="14">
        <v>15783</v>
      </c>
      <c r="H37" s="14">
        <v>1366</v>
      </c>
      <c r="I37" s="14">
        <v>22147</v>
      </c>
      <c r="J37" s="14">
        <v>821</v>
      </c>
      <c r="K37" s="13">
        <f>L37+M37+N37+O37</f>
        <v>27870</v>
      </c>
      <c r="L37" s="14">
        <v>6419</v>
      </c>
      <c r="M37" s="13">
        <v>16406</v>
      </c>
      <c r="N37" s="12">
        <v>5021</v>
      </c>
      <c r="O37" s="12">
        <v>24</v>
      </c>
      <c r="P37" s="11"/>
      <c r="Q37" s="20" t="s">
        <v>14</v>
      </c>
      <c r="R37" s="4"/>
      <c r="S37" s="4"/>
    </row>
    <row r="38" spans="1:19" s="3" customFormat="1" ht="20.100000000000001" customHeight="1">
      <c r="A38" s="19" t="s">
        <v>13</v>
      </c>
      <c r="B38" s="18"/>
      <c r="C38" s="17"/>
      <c r="D38" s="22"/>
      <c r="E38" s="15">
        <v>66</v>
      </c>
      <c r="F38" s="14">
        <f>G38+H38+I38+J38</f>
        <v>49489</v>
      </c>
      <c r="G38" s="14">
        <v>19245</v>
      </c>
      <c r="H38" s="14">
        <v>1329</v>
      </c>
      <c r="I38" s="14">
        <v>27122</v>
      </c>
      <c r="J38" s="23">
        <v>1793</v>
      </c>
      <c r="K38" s="13">
        <f>L38+M38+N38+O38</f>
        <v>44321</v>
      </c>
      <c r="L38" s="14">
        <v>8785</v>
      </c>
      <c r="M38" s="13">
        <v>20971</v>
      </c>
      <c r="N38" s="12">
        <v>14562</v>
      </c>
      <c r="O38" s="12">
        <v>3</v>
      </c>
      <c r="P38" s="11"/>
      <c r="Q38" s="20" t="s">
        <v>12</v>
      </c>
      <c r="R38" s="4"/>
      <c r="S38" s="4"/>
    </row>
    <row r="39" spans="1:19" s="3" customFormat="1" ht="20.100000000000001" customHeight="1">
      <c r="A39" s="19" t="s">
        <v>11</v>
      </c>
      <c r="B39" s="18"/>
      <c r="C39" s="17"/>
      <c r="D39" s="22"/>
      <c r="E39" s="15">
        <v>131</v>
      </c>
      <c r="F39" s="14">
        <f>G39+H39+I39+J39</f>
        <v>164912</v>
      </c>
      <c r="G39" s="14">
        <v>79482</v>
      </c>
      <c r="H39" s="14">
        <v>5619</v>
      </c>
      <c r="I39" s="14">
        <v>76123</v>
      </c>
      <c r="J39" s="14">
        <v>3688</v>
      </c>
      <c r="K39" s="13">
        <f>L39+M39+N39+O39</f>
        <v>116310</v>
      </c>
      <c r="L39" s="14">
        <v>17396</v>
      </c>
      <c r="M39" s="13">
        <v>85501</v>
      </c>
      <c r="N39" s="12">
        <v>13396</v>
      </c>
      <c r="O39" s="12">
        <v>17</v>
      </c>
      <c r="P39" s="11"/>
      <c r="Q39" s="20" t="s">
        <v>10</v>
      </c>
      <c r="R39" s="4"/>
      <c r="S39" s="4"/>
    </row>
    <row r="40" spans="1:19" s="3" customFormat="1" ht="20.100000000000001" customHeight="1">
      <c r="A40" s="19" t="s">
        <v>9</v>
      </c>
      <c r="B40" s="18"/>
      <c r="C40" s="17"/>
      <c r="D40" s="22"/>
      <c r="E40" s="15">
        <v>94</v>
      </c>
      <c r="F40" s="14">
        <f>G40+H40+I40+J40</f>
        <v>133650</v>
      </c>
      <c r="G40" s="14">
        <v>63332</v>
      </c>
      <c r="H40" s="14">
        <v>6074</v>
      </c>
      <c r="I40" s="14">
        <v>61465</v>
      </c>
      <c r="J40" s="14">
        <v>2779</v>
      </c>
      <c r="K40" s="13">
        <f>L40+M40+N40+O40</f>
        <v>94831</v>
      </c>
      <c r="L40" s="14">
        <v>19264</v>
      </c>
      <c r="M40" s="13">
        <v>59514</v>
      </c>
      <c r="N40" s="12">
        <v>16043</v>
      </c>
      <c r="O40" s="12">
        <v>10</v>
      </c>
      <c r="P40" s="11"/>
      <c r="Q40" s="20" t="s">
        <v>8</v>
      </c>
      <c r="R40" s="4"/>
      <c r="S40" s="4"/>
    </row>
    <row r="41" spans="1:19" s="3" customFormat="1" ht="20.100000000000001" customHeight="1">
      <c r="A41" s="19" t="s">
        <v>7</v>
      </c>
      <c r="B41" s="18"/>
      <c r="C41" s="17"/>
      <c r="D41" s="22"/>
      <c r="E41" s="15">
        <v>20</v>
      </c>
      <c r="F41" s="14">
        <f>G41+H41+I41+J41</f>
        <v>17849</v>
      </c>
      <c r="G41" s="14">
        <v>9098</v>
      </c>
      <c r="H41" s="14">
        <v>533</v>
      </c>
      <c r="I41" s="14">
        <v>7797</v>
      </c>
      <c r="J41" s="21">
        <v>421</v>
      </c>
      <c r="K41" s="13">
        <f>L41+M41+N41+O41</f>
        <v>9064</v>
      </c>
      <c r="L41" s="14">
        <v>2605</v>
      </c>
      <c r="M41" s="13">
        <v>5096</v>
      </c>
      <c r="N41" s="12">
        <v>1359</v>
      </c>
      <c r="O41" s="12">
        <v>4</v>
      </c>
      <c r="P41" s="11"/>
      <c r="Q41" s="10" t="s">
        <v>6</v>
      </c>
      <c r="R41" s="4"/>
      <c r="S41" s="4"/>
    </row>
    <row r="42" spans="1:19" s="3" customFormat="1" ht="20.100000000000001" customHeight="1">
      <c r="A42" s="19" t="s">
        <v>5</v>
      </c>
      <c r="B42" s="18"/>
      <c r="C42" s="17"/>
      <c r="D42" s="16"/>
      <c r="E42" s="15">
        <v>46</v>
      </c>
      <c r="F42" s="14">
        <f>G42+H42+I42+J42</f>
        <v>30979</v>
      </c>
      <c r="G42" s="14">
        <v>14121</v>
      </c>
      <c r="H42" s="14">
        <v>691</v>
      </c>
      <c r="I42" s="14">
        <v>15435</v>
      </c>
      <c r="J42" s="14">
        <v>732</v>
      </c>
      <c r="K42" s="13">
        <f>L42+M42+N42+O42</f>
        <v>20030</v>
      </c>
      <c r="L42" s="14">
        <v>4338</v>
      </c>
      <c r="M42" s="13">
        <v>13389</v>
      </c>
      <c r="N42" s="12">
        <v>2302</v>
      </c>
      <c r="O42" s="12">
        <v>1</v>
      </c>
      <c r="P42" s="11"/>
      <c r="Q42" s="20" t="s">
        <v>4</v>
      </c>
      <c r="R42" s="4"/>
      <c r="S42" s="4"/>
    </row>
    <row r="43" spans="1:19" s="3" customFormat="1" ht="20.100000000000001" customHeight="1">
      <c r="A43" s="19" t="s">
        <v>3</v>
      </c>
      <c r="B43" s="18"/>
      <c r="C43" s="17"/>
      <c r="D43" s="16"/>
      <c r="E43" s="15">
        <v>59</v>
      </c>
      <c r="F43" s="14">
        <f>G43+H43+I43+J43</f>
        <v>46119</v>
      </c>
      <c r="G43" s="14">
        <v>18432</v>
      </c>
      <c r="H43" s="14">
        <v>1011</v>
      </c>
      <c r="I43" s="14">
        <v>26323</v>
      </c>
      <c r="J43" s="14">
        <v>353</v>
      </c>
      <c r="K43" s="13">
        <f>L43+M43+N43+O43</f>
        <v>36762</v>
      </c>
      <c r="L43" s="14">
        <v>7957</v>
      </c>
      <c r="M43" s="13">
        <v>25993</v>
      </c>
      <c r="N43" s="12">
        <v>2810</v>
      </c>
      <c r="O43" s="12">
        <v>2</v>
      </c>
      <c r="P43" s="11"/>
      <c r="Q43" s="10" t="s">
        <v>2</v>
      </c>
      <c r="R43" s="4"/>
      <c r="S43" s="4"/>
    </row>
    <row r="44" spans="1:19" s="3" customFormat="1" ht="0.75" customHeight="1">
      <c r="A44" s="9"/>
      <c r="B44" s="5"/>
      <c r="C44" s="5"/>
      <c r="D44" s="8"/>
      <c r="E44" s="7">
        <v>1793</v>
      </c>
      <c r="F44" s="7"/>
      <c r="G44" s="7"/>
      <c r="H44" s="7"/>
      <c r="I44" s="7"/>
      <c r="J44" s="7"/>
      <c r="K44" s="5"/>
      <c r="L44" s="7"/>
      <c r="M44" s="5"/>
      <c r="N44" s="6"/>
      <c r="O44" s="6"/>
      <c r="P44" s="6"/>
      <c r="Q44" s="5"/>
      <c r="R44" s="4"/>
      <c r="S44" s="4"/>
    </row>
    <row r="45" spans="1:19" s="3" customFormat="1" ht="3" customHeight="1">
      <c r="P45" s="4"/>
      <c r="Q45" s="4"/>
      <c r="S45" s="4"/>
    </row>
    <row r="46" spans="1:19" s="3" customFormat="1" ht="19.5" customHeight="1">
      <c r="B46" s="3" t="s">
        <v>1</v>
      </c>
      <c r="S46" s="4"/>
    </row>
    <row r="47" spans="1:19" s="3" customFormat="1" ht="16.5" customHeight="1">
      <c r="B47" s="3" t="s">
        <v>0</v>
      </c>
      <c r="S47" s="4"/>
    </row>
    <row r="48" spans="1:19">
      <c r="S48" s="2"/>
    </row>
    <row r="49" spans="19:19">
      <c r="S49" s="2"/>
    </row>
    <row r="50" spans="19:19">
      <c r="S50" s="2"/>
    </row>
    <row r="51" spans="19:19">
      <c r="S51" s="2"/>
    </row>
    <row r="52" spans="19:19">
      <c r="S52" s="2"/>
    </row>
    <row r="53" spans="19:19">
      <c r="S53" s="2"/>
    </row>
    <row r="54" spans="19:19">
      <c r="S54" s="2"/>
    </row>
    <row r="55" spans="19:19">
      <c r="S55" s="2"/>
    </row>
    <row r="56" spans="19:19">
      <c r="S56" s="2"/>
    </row>
    <row r="57" spans="19:19">
      <c r="S57" s="2"/>
    </row>
    <row r="58" spans="19:19">
      <c r="S58" s="2"/>
    </row>
    <row r="59" spans="19:19">
      <c r="S59" s="2"/>
    </row>
    <row r="60" spans="19:19">
      <c r="S60" s="2"/>
    </row>
    <row r="61" spans="19:19">
      <c r="S61" s="2"/>
    </row>
    <row r="62" spans="19:19">
      <c r="S62" s="2"/>
    </row>
    <row r="63" spans="19:19">
      <c r="S63" s="2"/>
    </row>
    <row r="64" spans="19:19">
      <c r="S64" s="2"/>
    </row>
    <row r="65" spans="19:19">
      <c r="S65" s="2"/>
    </row>
  </sheetData>
  <mergeCells count="8">
    <mergeCell ref="A5:D8"/>
    <mergeCell ref="P5:Q8"/>
    <mergeCell ref="F5:J5"/>
    <mergeCell ref="K5:O5"/>
    <mergeCell ref="A32:D35"/>
    <mergeCell ref="F32:J32"/>
    <mergeCell ref="K32:O32"/>
    <mergeCell ref="P32:Q35"/>
  </mergeCells>
  <pageMargins left="0.55118110236220474" right="0.15748031496062992" top="0.8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2015-09-25T03:58:17Z</dcterms:created>
  <dcterms:modified xsi:type="dcterms:W3CDTF">2015-09-25T03:59:00Z</dcterms:modified>
</cp:coreProperties>
</file>