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2567\2.Ma 0567 ไตรมาส 2 พ.ศ.2567\ดุลแล้ว\"/>
    </mc:Choice>
  </mc:AlternateContent>
  <xr:revisionPtr revIDLastSave="0" documentId="13_ncr:1_{EDC6FD47-A866-439E-9388-E8CA2CAB7627}" xr6:coauthVersionLast="47" xr6:coauthVersionMax="47" xr10:uidLastSave="{00000000-0000-0000-0000-000000000000}"/>
  <bookViews>
    <workbookView xWindow="-108" yWindow="-108" windowWidth="23256" windowHeight="12456" xr2:uid="{F571BE8A-7EAB-43A4-9B0A-58BE0F9B7A8B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21" i="2"/>
  <c r="D22" i="2"/>
  <c r="D23" i="2"/>
  <c r="D24" i="2"/>
  <c r="D25" i="2"/>
  <c r="D26" i="2"/>
  <c r="D27" i="2"/>
  <c r="C20" i="2"/>
  <c r="C21" i="2"/>
  <c r="C22" i="2"/>
  <c r="C23" i="2"/>
  <c r="C24" i="2"/>
  <c r="C25" i="2"/>
  <c r="C26" i="2"/>
  <c r="C27" i="2"/>
  <c r="B20" i="2"/>
  <c r="B21" i="2"/>
  <c r="B22" i="2"/>
  <c r="B23" i="2"/>
  <c r="B24" i="2"/>
  <c r="B25" i="2"/>
  <c r="B26" i="2"/>
  <c r="B27" i="2"/>
  <c r="D19" i="2"/>
  <c r="C19" i="2"/>
  <c r="B19" i="2"/>
  <c r="C18" i="2" l="1"/>
  <c r="D18" i="2"/>
  <c r="B18" i="2"/>
</calcChain>
</file>

<file path=xl/sharedStrings.xml><?xml version="1.0" encoding="utf-8"?>
<sst xmlns="http://schemas.openxmlformats.org/spreadsheetml/2006/main" count="30" uniqueCount="20">
  <si>
    <t>รวม</t>
  </si>
  <si>
    <t>ชาย</t>
  </si>
  <si>
    <t>หญิง</t>
  </si>
  <si>
    <t>สถานะภาพแรงงาน</t>
  </si>
  <si>
    <t>จำนวน(คน)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</si>
  <si>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</si>
  <si>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</si>
  <si>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</si>
  <si>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</si>
  <si>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</si>
  <si>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</si>
  <si>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</si>
  <si>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</si>
  <si>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</si>
  <si>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</si>
  <si>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</si>
  <si>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หมายเหตุ :   "n.a." ไม่มีข้อมูล</t>
  </si>
  <si>
    <t>อัตราว่างงาน</t>
  </si>
  <si>
    <t>ตารางที่ 1 ประชากรอายุ 15 ปีขึ้นไป จำแนกตามสถานภาพแรงงาน และเพศ จังหวัดอุบลราชานี ไตรมาสที่ไตรมาสที่ 2 (เมษายน - มิถุนายน) 2567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</si>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</sst>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"/>
  </numFmts>
  <fonts count="12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9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5" fillId="0" borderId="2" xfId="3" applyNumberFormat="1" applyFont="1" applyBorder="1" applyAlignment="1">
      <alignment vertical="center"/>
    </xf>
    <xf numFmtId="164" fontId="11" fillId="0" borderId="2" xfId="3" applyNumberFormat="1" applyFont="1" applyBorder="1" applyAlignment="1">
      <alignment vertical="center"/>
    </xf>
    <xf numFmtId="165" fontId="2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4">
    <cellStyle name="Normal 2" xfId="2" xr:uid="{16D08723-9849-49EF-976D-0C74258AF58F}"/>
    <cellStyle name="จุลภาค" xfId="3" builtinId="3"/>
    <cellStyle name="ปกติ" xfId="0" builtinId="0"/>
    <cellStyle name="ปกติ 2" xfId="1" xr:uid="{55F60682-0FB4-4435-BF1C-DCC657367F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A1C3-1FDD-4ACD-A634-11C8EE470FC9}">
  <dimension ref="A1:N27"/>
  <sheetViews>
    <sheetView tabSelected="1" topLeftCell="A13" zoomScale="112" zoomScaleNormal="112" workbookViewId="0">
      <selection activeCell="J7" sqref="J7"/>
    </sheetView>
  </sheetViews>
  <sheetFormatPr defaultColWidth="9" defaultRowHeight="21"/>
  <cols>
    <col min="1" max="1" width="21.109375" style="2" customWidth="1"/>
    <col min="2" max="4" width="10" style="2" bestFit="1" customWidth="1"/>
    <col min="5" max="16384" width="9" style="2"/>
  </cols>
  <sheetData>
    <row r="1" spans="1:14">
      <c r="A1" s="1" t="s">
        <v>18</v>
      </c>
      <c r="B1" s="1"/>
      <c r="C1" s="1"/>
      <c r="D1" s="1"/>
      <c r="E1" s="1"/>
      <c r="F1" s="1"/>
      <c r="G1" s="1"/>
      <c r="H1" s="1"/>
      <c r="I1" s="1"/>
    </row>
    <row r="3" spans="1:14">
      <c r="A3" s="9" t="s">
        <v>3</v>
      </c>
      <c r="B3" s="9" t="s">
        <v>0</v>
      </c>
      <c r="C3" s="9" t="s">
        <v>1</v>
      </c>
      <c r="D3" s="9" t="s">
        <v>2</v>
      </c>
    </row>
    <row r="4" spans="1:14">
      <c r="A4" s="1"/>
      <c r="B4" s="20" t="s">
        <v>4</v>
      </c>
      <c r="C4" s="20"/>
      <c r="D4" s="20"/>
      <c r="F4" s="10"/>
    </row>
    <row r="5" spans="1:14">
      <c r="A5" s="3" t="s">
        <v>5</v>
      </c>
      <c r="B5" s="14">
        <v>1421724</v>
      </c>
      <c r="C5" s="15">
        <v>673630</v>
      </c>
      <c r="D5" s="15">
        <v>748094</v>
      </c>
      <c r="M5" s="7"/>
      <c r="N5" s="7"/>
    </row>
    <row r="6" spans="1:14">
      <c r="A6" s="4" t="s">
        <v>6</v>
      </c>
      <c r="B6" s="14">
        <v>832980</v>
      </c>
      <c r="C6" s="15">
        <v>479218.1</v>
      </c>
      <c r="D6" s="15">
        <v>353761.63</v>
      </c>
      <c r="M6" s="8"/>
      <c r="N6" s="8"/>
    </row>
    <row r="7" spans="1:14">
      <c r="A7" s="4" t="s">
        <v>7</v>
      </c>
      <c r="B7" s="14">
        <v>829023.1</v>
      </c>
      <c r="C7" s="15">
        <v>477782.66</v>
      </c>
      <c r="D7" s="15">
        <v>351240.44</v>
      </c>
      <c r="M7" s="8"/>
      <c r="N7" s="8"/>
    </row>
    <row r="8" spans="1:14">
      <c r="A8" s="4" t="s">
        <v>8</v>
      </c>
      <c r="B8" s="14">
        <v>821079</v>
      </c>
      <c r="C8" s="15">
        <v>475968.67</v>
      </c>
      <c r="D8" s="15">
        <v>345110.05</v>
      </c>
    </row>
    <row r="9" spans="1:14">
      <c r="A9" s="4" t="s">
        <v>9</v>
      </c>
      <c r="B9" s="14">
        <v>7944</v>
      </c>
      <c r="C9" s="15">
        <v>1813.99</v>
      </c>
      <c r="D9" s="15">
        <v>6130.39</v>
      </c>
    </row>
    <row r="10" spans="1:14">
      <c r="A10" s="4" t="s">
        <v>10</v>
      </c>
      <c r="B10" s="14">
        <v>3957</v>
      </c>
      <c r="C10" s="15">
        <v>1435</v>
      </c>
      <c r="D10" s="15">
        <v>2522</v>
      </c>
    </row>
    <row r="11" spans="1:14">
      <c r="A11" s="4" t="s">
        <v>11</v>
      </c>
      <c r="B11" s="14">
        <v>588744</v>
      </c>
      <c r="C11" s="15">
        <v>194411.91</v>
      </c>
      <c r="D11" s="15">
        <v>394332.37</v>
      </c>
    </row>
    <row r="12" spans="1:14">
      <c r="A12" s="4" t="s">
        <v>12</v>
      </c>
      <c r="B12" s="14">
        <v>112167</v>
      </c>
      <c r="C12" s="15">
        <v>0</v>
      </c>
      <c r="D12" s="15">
        <v>112166.98</v>
      </c>
    </row>
    <row r="13" spans="1:14">
      <c r="A13" s="4" t="s">
        <v>13</v>
      </c>
      <c r="B13" s="14">
        <v>145614</v>
      </c>
      <c r="C13" s="15">
        <v>70757.61</v>
      </c>
      <c r="D13" s="15">
        <v>74856.34</v>
      </c>
    </row>
    <row r="14" spans="1:14">
      <c r="A14" s="6" t="s">
        <v>14</v>
      </c>
      <c r="B14" s="17">
        <v>330963</v>
      </c>
      <c r="C14" s="16">
        <v>123654.3</v>
      </c>
      <c r="D14" s="16">
        <v>207309.05</v>
      </c>
      <c r="F14" s="2" t="s">
        <v>19</v>
      </c>
    </row>
    <row r="15" spans="1:14">
      <c r="A15" s="4" t="s">
        <v>17</v>
      </c>
      <c r="B15" s="13">
        <v>0.9537315026108919</v>
      </c>
      <c r="C15" s="18">
        <v>0.37853119487765591</v>
      </c>
      <c r="D15" s="18">
        <v>1.7329154662703243</v>
      </c>
    </row>
    <row r="16" spans="1:14">
      <c r="A16" s="4" t="s">
        <v>16</v>
      </c>
      <c r="B16" s="7"/>
      <c r="C16" s="8"/>
      <c r="D16" s="8"/>
    </row>
    <row r="17" spans="1:9">
      <c r="C17" s="5" t="s">
        <v>15</v>
      </c>
      <c r="G17" s="19"/>
    </row>
    <row r="18" spans="1:9">
      <c r="A18" s="3" t="s">
        <v>5</v>
      </c>
      <c r="B18" s="11">
        <f>B19+B24</f>
        <v>100</v>
      </c>
      <c r="C18" s="11">
        <f>C19+C24</f>
        <v>100.00000148449446</v>
      </c>
      <c r="D18" s="11">
        <f t="shared" ref="D18" si="0">D19+D24</f>
        <v>100</v>
      </c>
      <c r="G18" s="10"/>
      <c r="H18" s="10"/>
      <c r="I18" s="10"/>
    </row>
    <row r="19" spans="1:9">
      <c r="A19" s="4" t="s">
        <v>6</v>
      </c>
      <c r="B19" s="11">
        <f>B6*100/$B$5</f>
        <v>58.589430859998146</v>
      </c>
      <c r="C19" s="11">
        <f>C6*100/$C$5</f>
        <v>71.139661238365278</v>
      </c>
      <c r="D19" s="11">
        <f>D6*100/$D$5</f>
        <v>47.288392902496213</v>
      </c>
      <c r="G19" s="10"/>
      <c r="H19" s="10"/>
      <c r="I19" s="10"/>
    </row>
    <row r="20" spans="1:9">
      <c r="A20" s="4" t="s">
        <v>7</v>
      </c>
      <c r="B20" s="11">
        <f t="shared" ref="B20:B27" si="1">B7*100/$B$5</f>
        <v>58.311113830813859</v>
      </c>
      <c r="C20" s="11">
        <f t="shared" ref="C20:C27" si="2">C7*100/$C$5</f>
        <v>70.926570966257444</v>
      </c>
      <c r="D20" s="11">
        <f t="shared" ref="D20:D27" si="3">D7*100/$D$5</f>
        <v>46.951377768034497</v>
      </c>
      <c r="G20" s="10"/>
      <c r="H20" s="10"/>
      <c r="I20" s="10"/>
    </row>
    <row r="21" spans="1:9">
      <c r="A21" s="4" t="s">
        <v>8</v>
      </c>
      <c r="B21" s="11">
        <f t="shared" si="1"/>
        <v>57.752348557103907</v>
      </c>
      <c r="C21" s="11">
        <f t="shared" si="2"/>
        <v>70.657285156539942</v>
      </c>
      <c r="D21" s="11">
        <f t="shared" si="3"/>
        <v>46.131909893676465</v>
      </c>
      <c r="G21" s="10"/>
      <c r="H21" s="10"/>
      <c r="I21" s="10"/>
    </row>
    <row r="22" spans="1:9">
      <c r="A22" s="4" t="s">
        <v>9</v>
      </c>
      <c r="B22" s="11">
        <f t="shared" si="1"/>
        <v>0.55875823999594854</v>
      </c>
      <c r="C22" s="11">
        <f t="shared" si="2"/>
        <v>0.26928580971750071</v>
      </c>
      <c r="D22" s="11">
        <f t="shared" si="3"/>
        <v>0.81946787435803525</v>
      </c>
      <c r="G22" s="10"/>
      <c r="H22" s="10"/>
      <c r="I22" s="10"/>
    </row>
    <row r="23" spans="1:9">
      <c r="A23" s="4" t="s">
        <v>10</v>
      </c>
      <c r="B23" s="11">
        <f t="shared" si="1"/>
        <v>0.27832406289828404</v>
      </c>
      <c r="C23" s="11">
        <f t="shared" si="2"/>
        <v>0.2130249543517955</v>
      </c>
      <c r="D23" s="11">
        <f t="shared" si="3"/>
        <v>0.33712340962499365</v>
      </c>
      <c r="G23" s="10"/>
      <c r="H23" s="10"/>
      <c r="I23" s="10"/>
    </row>
    <row r="24" spans="1:9">
      <c r="A24" s="4" t="s">
        <v>11</v>
      </c>
      <c r="B24" s="11">
        <f t="shared" si="1"/>
        <v>41.410569140001854</v>
      </c>
      <c r="C24" s="11">
        <f t="shared" si="2"/>
        <v>28.86034024612918</v>
      </c>
      <c r="D24" s="11">
        <f t="shared" si="3"/>
        <v>52.711607097503787</v>
      </c>
      <c r="G24" s="10"/>
      <c r="H24" s="10"/>
      <c r="I24" s="10"/>
    </row>
    <row r="25" spans="1:9">
      <c r="A25" s="4" t="s">
        <v>12</v>
      </c>
      <c r="B25" s="11">
        <f t="shared" si="1"/>
        <v>7.8895059800636407</v>
      </c>
      <c r="C25" s="11">
        <f t="shared" si="2"/>
        <v>0</v>
      </c>
      <c r="D25" s="11">
        <f t="shared" si="3"/>
        <v>14.993701326303913</v>
      </c>
      <c r="G25" s="10"/>
      <c r="H25" s="10"/>
      <c r="I25" s="10"/>
    </row>
    <row r="26" spans="1:9">
      <c r="A26" s="4" t="s">
        <v>13</v>
      </c>
      <c r="B26" s="11">
        <f t="shared" si="1"/>
        <v>10.242072300952927</v>
      </c>
      <c r="C26" s="11">
        <f t="shared" si="2"/>
        <v>10.503927972329024</v>
      </c>
      <c r="D26" s="11">
        <f t="shared" si="3"/>
        <v>10.00627461254869</v>
      </c>
      <c r="G26" s="10"/>
      <c r="H26" s="10"/>
      <c r="I26" s="10"/>
    </row>
    <row r="27" spans="1:9">
      <c r="A27" s="6" t="s">
        <v>14</v>
      </c>
      <c r="B27" s="12">
        <f t="shared" si="1"/>
        <v>23.278990858985289</v>
      </c>
      <c r="C27" s="12">
        <f t="shared" si="2"/>
        <v>18.356412273800156</v>
      </c>
      <c r="D27" s="12">
        <f t="shared" si="3"/>
        <v>27.711631158651187</v>
      </c>
      <c r="G27" s="10"/>
      <c r="H27" s="10"/>
      <c r="I27" s="10"/>
    </row>
  </sheetData>
  <mergeCells count="1">
    <mergeCell ref="B4:D4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pitsanu subpayanon</cp:lastModifiedBy>
  <dcterms:created xsi:type="dcterms:W3CDTF">2022-03-08T04:04:40Z</dcterms:created>
  <dcterms:modified xsi:type="dcterms:W3CDTF">2024-09-16T03:42:28Z</dcterms:modified>
</cp:coreProperties>
</file>