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ai\สรง 3.2567\ดุลแล้ว\"/>
    </mc:Choice>
  </mc:AlternateContent>
  <xr:revisionPtr revIDLastSave="0" documentId="13_ncr:1_{FD544DAE-1952-424C-B01A-BB2D536DDE74}" xr6:coauthVersionLast="47" xr6:coauthVersionMax="47" xr10:uidLastSave="{00000000-0000-0000-0000-000000000000}"/>
  <bookViews>
    <workbookView xWindow="-120" yWindow="-120" windowWidth="29040" windowHeight="15720" xr2:uid="{6F5C0DE0-9D66-4B22-9194-F69C67FDECA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B49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D30" i="2"/>
  <c r="C30" i="2"/>
  <c r="B30" i="2"/>
  <c r="C50" i="2" l="1"/>
  <c r="B50" i="2"/>
  <c r="B29" i="2" l="1"/>
</calcChain>
</file>

<file path=xl/sharedStrings.xml><?xml version="1.0" encoding="utf-8"?>
<sst xmlns="http://schemas.openxmlformats.org/spreadsheetml/2006/main" count="64" uniqueCount="37">
  <si>
    <t>รวม</t>
  </si>
  <si>
    <t>-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</si>
  <si>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</si>
  <si>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</si>
  <si>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</si>
  <si>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</si>
  <si>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</si>
  <si>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</si>
  <si>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</si>
  <si>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</si>
  <si>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</si>
  <si>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</si>
  <si>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</si>
  <si>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</si>
  <si>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</si>
  <si>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</si>
  <si>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</si>
  <si>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</si>
  <si>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</si>
  <si>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</si>
  <si>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</si>
  <si>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</si>
  <si>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</si>
  <si>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</si>
  <si>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</si>
  <si>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</si>
  <si>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</si>
  <si>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</si>
  <si>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</si>
  <si>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</si>
  <si>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ร้อยละ</t>
  </si>
  <si>
    <t>21. ไม่ทราบ</t>
  </si>
  <si>
    <t>n.a.</t>
  </si>
  <si>
    <t xml:space="preserve">   </t>
  </si>
  <si>
    <t xml:space="preserve"> </t>
  </si>
  <si>
    <t xml:space="preserve">       </t>
  </si>
  <si>
    <t>ตารางที่ 4  จำนวนผู้มีงานทำ จำแนกตามกิจกรรมทางเศรษฐกิจ และเพศ  ไตรมาสที่ 3 (มกราคม-มีนาคม)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</si>
</sst>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2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2" fontId="9" fillId="0" borderId="1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164" fontId="5" fillId="0" borderId="0" xfId="1" applyNumberFormat="1" applyFont="1" applyAlignment="1">
      <alignment horizontal="right"/>
    </xf>
    <xf numFmtId="164" fontId="11" fillId="0" borderId="0" xfId="1" applyNumberFormat="1" applyFont="1" applyAlignment="1">
      <alignment horizontal="right"/>
    </xf>
    <xf numFmtId="3" fontId="11" fillId="0" borderId="0" xfId="0" applyNumberFormat="1" applyFont="1" applyBorder="1"/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5" fillId="0" borderId="0" xfId="1" applyNumberFormat="1" applyFont="1" applyFill="1" applyAlignment="1">
      <alignment horizontal="right"/>
    </xf>
    <xf numFmtId="164" fontId="11" fillId="0" borderId="0" xfId="1" applyNumberFormat="1" applyFont="1" applyFill="1" applyAlignment="1">
      <alignment horizontal="right"/>
    </xf>
  </cellXfs>
  <cellStyles count="4">
    <cellStyle name="Comma" xfId="1" builtinId="3"/>
    <cellStyle name="Normal" xfId="0" builtinId="0"/>
    <cellStyle name="จุลภาค 2" xfId="3" xr:uid="{6DECDE94-E89E-4AF9-A7AD-C32803A8C9F7}"/>
    <cellStyle name="ปกติ 2" xfId="2" xr:uid="{79AC8419-9063-49C9-BD53-C7CE38D90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5E95-7A06-4901-BF5F-D8C2B3435C89}">
  <dimension ref="A1:L52"/>
  <sheetViews>
    <sheetView tabSelected="1" topLeftCell="A33" zoomScale="148" zoomScaleNormal="148" workbookViewId="0">
      <selection activeCell="K24" sqref="K24"/>
    </sheetView>
  </sheetViews>
  <sheetFormatPr defaultColWidth="9" defaultRowHeight="15"/>
  <cols>
    <col min="1" max="1" width="57.85546875" style="4" bestFit="1" customWidth="1"/>
    <col min="2" max="16384" width="9" style="4"/>
  </cols>
  <sheetData>
    <row r="1" spans="1:9" ht="21">
      <c r="A1" s="3" t="s">
        <v>36</v>
      </c>
    </row>
    <row r="3" spans="1:9" ht="21">
      <c r="A3" s="9"/>
      <c r="B3" s="9" t="s">
        <v>0</v>
      </c>
      <c r="C3" s="9" t="s">
        <v>2</v>
      </c>
      <c r="D3" s="9" t="s">
        <v>3</v>
      </c>
    </row>
    <row r="4" spans="1:9" ht="21">
      <c r="A4" s="9"/>
      <c r="B4" s="26" t="s">
        <v>4</v>
      </c>
      <c r="C4" s="26"/>
      <c r="D4" s="26"/>
    </row>
    <row r="5" spans="1:9" ht="18.75">
      <c r="A5" s="2" t="s">
        <v>5</v>
      </c>
      <c r="B5" s="21">
        <v>881334.28</v>
      </c>
      <c r="C5" s="22">
        <v>483866.93</v>
      </c>
      <c r="D5" s="22">
        <v>397467.35</v>
      </c>
      <c r="G5" s="10"/>
      <c r="H5" s="10"/>
      <c r="I5" s="10"/>
    </row>
    <row r="6" spans="1:9" ht="18.75">
      <c r="A6" s="5" t="s">
        <v>6</v>
      </c>
      <c r="B6" s="21">
        <v>504657</v>
      </c>
      <c r="C6" s="22">
        <v>284469.69</v>
      </c>
      <c r="D6" s="22">
        <v>220186.71</v>
      </c>
      <c r="F6" s="14"/>
      <c r="G6" s="10"/>
      <c r="H6" s="10"/>
      <c r="I6" s="10"/>
    </row>
    <row r="7" spans="1:9" ht="18.75">
      <c r="A7" s="6" t="s">
        <v>7</v>
      </c>
      <c r="B7" s="21">
        <v>220.89</v>
      </c>
      <c r="C7" s="22">
        <v>220.89</v>
      </c>
      <c r="D7" s="22">
        <v>0</v>
      </c>
      <c r="G7" s="10"/>
      <c r="H7" s="10"/>
      <c r="I7" s="10"/>
    </row>
    <row r="8" spans="1:9" ht="18.75">
      <c r="A8" s="6" t="s">
        <v>8</v>
      </c>
      <c r="B8" s="21">
        <v>32618.35</v>
      </c>
      <c r="C8" s="22">
        <v>13989.42</v>
      </c>
      <c r="D8" s="22">
        <v>18628.93</v>
      </c>
      <c r="G8" s="10"/>
      <c r="H8" s="10"/>
      <c r="I8" s="10"/>
    </row>
    <row r="9" spans="1:9" ht="18.75">
      <c r="A9" s="6" t="s">
        <v>9</v>
      </c>
      <c r="B9" s="21">
        <v>5387.13</v>
      </c>
      <c r="C9" s="22">
        <v>5071.29</v>
      </c>
      <c r="D9" s="22">
        <v>315.85000000000002</v>
      </c>
      <c r="G9" s="10"/>
      <c r="H9" s="10"/>
      <c r="I9" s="10"/>
    </row>
    <row r="10" spans="1:9" ht="18.75">
      <c r="A10" s="6" t="s">
        <v>10</v>
      </c>
      <c r="B10" s="21">
        <v>664.48</v>
      </c>
      <c r="C10" s="22">
        <v>664.48</v>
      </c>
      <c r="D10" s="22">
        <v>0</v>
      </c>
      <c r="E10" s="23"/>
      <c r="G10" s="10"/>
      <c r="H10" s="10"/>
      <c r="I10" s="10"/>
    </row>
    <row r="11" spans="1:9" ht="18.75">
      <c r="A11" s="5" t="s">
        <v>11</v>
      </c>
      <c r="B11" s="21">
        <v>32865.230000000003</v>
      </c>
      <c r="C11" s="22">
        <v>30581.13</v>
      </c>
      <c r="D11" s="22">
        <v>2284.1</v>
      </c>
      <c r="E11" s="24"/>
      <c r="G11" s="10"/>
      <c r="H11" s="10"/>
      <c r="I11" s="10"/>
    </row>
    <row r="12" spans="1:9" ht="18.75">
      <c r="A12" s="6" t="s">
        <v>12</v>
      </c>
      <c r="B12" s="21">
        <v>119176.97</v>
      </c>
      <c r="C12" s="22">
        <v>55265.67</v>
      </c>
      <c r="D12" s="22">
        <v>63911.29</v>
      </c>
      <c r="E12" s="24"/>
      <c r="G12" s="10"/>
      <c r="H12" s="10" t="s">
        <v>34</v>
      </c>
      <c r="I12" s="10"/>
    </row>
    <row r="13" spans="1:9" ht="18.75">
      <c r="A13" s="7" t="s">
        <v>13</v>
      </c>
      <c r="B13" s="21">
        <v>14456.65</v>
      </c>
      <c r="C13" s="22">
        <v>14140.8</v>
      </c>
      <c r="D13" s="22">
        <v>315.85000000000002</v>
      </c>
      <c r="G13" s="10"/>
      <c r="H13" s="10"/>
      <c r="I13" s="10"/>
    </row>
    <row r="14" spans="1:9" ht="18.75">
      <c r="A14" s="6" t="s">
        <v>14</v>
      </c>
      <c r="B14" s="21">
        <v>47286</v>
      </c>
      <c r="C14" s="22">
        <v>13835.41</v>
      </c>
      <c r="D14" s="22">
        <v>33450.589999999997</v>
      </c>
      <c r="G14" s="10"/>
      <c r="H14" s="10"/>
      <c r="I14" s="10"/>
    </row>
    <row r="15" spans="1:9" ht="18.75">
      <c r="A15" s="7" t="s">
        <v>15</v>
      </c>
      <c r="B15" s="21">
        <v>463.27</v>
      </c>
      <c r="C15" s="22">
        <v>463.27</v>
      </c>
      <c r="D15" s="22">
        <v>0</v>
      </c>
      <c r="G15" s="10"/>
      <c r="H15" s="10"/>
      <c r="I15" s="10"/>
    </row>
    <row r="16" spans="1:9" ht="18.75">
      <c r="A16" s="7" t="s">
        <v>16</v>
      </c>
      <c r="B16" s="27">
        <v>6260</v>
      </c>
      <c r="C16" s="28">
        <v>1378.55</v>
      </c>
      <c r="D16" s="28">
        <v>4881.45</v>
      </c>
      <c r="G16" s="10"/>
      <c r="H16" s="10"/>
      <c r="I16" s="10"/>
    </row>
    <row r="17" spans="1:12" ht="18.75">
      <c r="A17" s="7" t="s">
        <v>17</v>
      </c>
      <c r="B17" s="21">
        <v>257.29000000000002</v>
      </c>
      <c r="C17" s="22">
        <v>257.29000000000002</v>
      </c>
      <c r="D17" s="22">
        <v>0</v>
      </c>
      <c r="G17" s="10"/>
      <c r="H17" s="10"/>
      <c r="I17" s="10"/>
    </row>
    <row r="18" spans="1:12" ht="18.75">
      <c r="A18" s="7" t="s">
        <v>18</v>
      </c>
      <c r="B18" s="21">
        <v>3970.15</v>
      </c>
      <c r="C18" s="22">
        <v>3143.34</v>
      </c>
      <c r="D18" s="22">
        <v>826.82</v>
      </c>
      <c r="G18" s="10"/>
      <c r="H18" s="10"/>
      <c r="I18" s="10"/>
    </row>
    <row r="19" spans="1:12" ht="18.75">
      <c r="A19" s="7" t="s">
        <v>19</v>
      </c>
      <c r="B19" s="21">
        <v>3932.48</v>
      </c>
      <c r="C19" s="22">
        <v>2590</v>
      </c>
      <c r="D19" s="22">
        <v>1342</v>
      </c>
      <c r="G19" s="10"/>
      <c r="H19" s="10"/>
      <c r="I19" s="10"/>
    </row>
    <row r="20" spans="1:12" ht="18.75">
      <c r="A20" s="7" t="s">
        <v>20</v>
      </c>
      <c r="B20" s="21">
        <v>41079.21</v>
      </c>
      <c r="C20" s="22">
        <v>25017.59</v>
      </c>
      <c r="D20" s="22">
        <v>16061</v>
      </c>
      <c r="G20" s="10"/>
      <c r="H20" s="10"/>
      <c r="I20" s="10"/>
    </row>
    <row r="21" spans="1:12" ht="18.75">
      <c r="A21" s="7" t="s">
        <v>21</v>
      </c>
      <c r="B21" s="21">
        <v>23170.01</v>
      </c>
      <c r="C21" s="22">
        <v>7935.09</v>
      </c>
      <c r="D21" s="22">
        <v>15234.92</v>
      </c>
      <c r="G21" s="10"/>
      <c r="H21" s="10"/>
      <c r="I21" s="10"/>
    </row>
    <row r="22" spans="1:12" ht="18.75">
      <c r="A22" s="7" t="s">
        <v>22</v>
      </c>
      <c r="B22" s="21">
        <v>16100.11</v>
      </c>
      <c r="C22" s="22">
        <v>3399.01</v>
      </c>
      <c r="D22" s="22">
        <v>12701.1</v>
      </c>
      <c r="G22" s="10"/>
      <c r="H22" s="10"/>
      <c r="I22" s="10"/>
    </row>
    <row r="23" spans="1:12" ht="18.75">
      <c r="A23" s="7" t="s">
        <v>23</v>
      </c>
      <c r="B23" s="27">
        <v>1569.73</v>
      </c>
      <c r="C23" s="28">
        <v>992</v>
      </c>
      <c r="D23" s="28">
        <v>577.99</v>
      </c>
      <c r="G23" s="10"/>
      <c r="H23" s="10"/>
      <c r="I23" s="10"/>
    </row>
    <row r="24" spans="1:12" ht="18.75">
      <c r="A24" s="7" t="s">
        <v>24</v>
      </c>
      <c r="B24" s="21">
        <v>27066.76</v>
      </c>
      <c r="C24" s="22">
        <v>20451.32</v>
      </c>
      <c r="D24" s="22">
        <v>6616</v>
      </c>
      <c r="G24" s="10" t="s">
        <v>33</v>
      </c>
      <c r="H24" s="10"/>
      <c r="I24" s="10"/>
    </row>
    <row r="25" spans="1:12" ht="18.75">
      <c r="A25" s="7" t="s">
        <v>25</v>
      </c>
      <c r="B25" s="21">
        <v>133.16999999999999</v>
      </c>
      <c r="C25" s="22">
        <v>0</v>
      </c>
      <c r="D25" s="22">
        <v>133.16999999999999</v>
      </c>
      <c r="G25" s="25"/>
      <c r="H25" s="25"/>
      <c r="I25" s="25"/>
    </row>
    <row r="26" spans="1:12" ht="18.75" hidden="1">
      <c r="A26" s="7" t="s">
        <v>26</v>
      </c>
      <c r="B26" s="21" t="s">
        <v>32</v>
      </c>
      <c r="C26" s="22" t="s">
        <v>32</v>
      </c>
      <c r="D26" s="22" t="s">
        <v>32</v>
      </c>
    </row>
    <row r="27" spans="1:12" ht="18.75">
      <c r="A27" s="7" t="s">
        <v>31</v>
      </c>
      <c r="B27" s="12" t="s">
        <v>1</v>
      </c>
      <c r="C27" s="12" t="s">
        <v>1</v>
      </c>
      <c r="D27" s="12" t="s">
        <v>1</v>
      </c>
    </row>
    <row r="28" spans="1:12" ht="18.75">
      <c r="A28" s="7"/>
      <c r="B28" s="14">
        <f>SUM(B5:B26)</f>
        <v>1762669.1599999997</v>
      </c>
      <c r="C28" s="1" t="s">
        <v>30</v>
      </c>
    </row>
    <row r="29" spans="1:12" ht="18.75">
      <c r="A29" s="2" t="s">
        <v>5</v>
      </c>
      <c r="B29" s="13">
        <f>SUM(B30:B49)</f>
        <v>100.00006807859556</v>
      </c>
      <c r="C29" s="13">
        <v>100</v>
      </c>
      <c r="D29" s="13">
        <v>100</v>
      </c>
      <c r="F29" s="15"/>
      <c r="G29" s="15"/>
      <c r="H29" s="15"/>
      <c r="L29" s="20"/>
    </row>
    <row r="30" spans="1:12" ht="18.75">
      <c r="A30" s="5" t="s">
        <v>6</v>
      </c>
      <c r="B30" s="13">
        <f>B6*100/B$5</f>
        <v>57.260566331313015</v>
      </c>
      <c r="C30" s="13">
        <f>C6*100/C$5</f>
        <v>58.790893190406713</v>
      </c>
      <c r="D30" s="13">
        <f>D6*100/D$5</f>
        <v>55.397433273450012</v>
      </c>
      <c r="F30" s="15"/>
      <c r="G30" s="15"/>
      <c r="H30" s="15"/>
      <c r="L30" s="20"/>
    </row>
    <row r="31" spans="1:12" ht="18.75">
      <c r="A31" s="6" t="s">
        <v>7</v>
      </c>
      <c r="B31" s="13">
        <f t="shared" ref="B31:C48" si="0">B7*100/B$5</f>
        <v>2.5063134954877733E-2</v>
      </c>
      <c r="C31" s="13">
        <f t="shared" si="0"/>
        <v>4.565098094221897E-2</v>
      </c>
      <c r="D31" s="13">
        <v>0</v>
      </c>
      <c r="F31" s="15"/>
      <c r="G31" s="15"/>
      <c r="H31" s="15"/>
      <c r="L31" s="20"/>
    </row>
    <row r="32" spans="1:12" ht="18.75">
      <c r="A32" s="6" t="s">
        <v>8</v>
      </c>
      <c r="B32" s="13">
        <f t="shared" si="0"/>
        <v>3.7010190957283537</v>
      </c>
      <c r="C32" s="13">
        <f t="shared" si="0"/>
        <v>2.8911709258576526</v>
      </c>
      <c r="D32" s="13">
        <v>5.65</v>
      </c>
      <c r="F32" s="15"/>
      <c r="G32" s="15"/>
      <c r="H32" s="15"/>
      <c r="L32" s="20"/>
    </row>
    <row r="33" spans="1:12" ht="18.75">
      <c r="A33" s="6" t="s">
        <v>9</v>
      </c>
      <c r="B33" s="13">
        <f t="shared" si="0"/>
        <v>0.6112470741521594</v>
      </c>
      <c r="C33" s="13">
        <f t="shared" si="0"/>
        <v>1.0480753458394025</v>
      </c>
      <c r="D33" s="13">
        <v>0.27</v>
      </c>
      <c r="F33" s="15"/>
      <c r="G33" s="15"/>
      <c r="H33" s="15"/>
      <c r="L33" s="20"/>
    </row>
    <row r="34" spans="1:12" ht="18.75">
      <c r="A34" s="6" t="s">
        <v>10</v>
      </c>
      <c r="B34" s="13">
        <f t="shared" si="0"/>
        <v>7.5394775294568145E-2</v>
      </c>
      <c r="C34" s="13">
        <f t="shared" si="0"/>
        <v>0.13732701261481126</v>
      </c>
      <c r="D34" s="13">
        <v>0</v>
      </c>
      <c r="F34" s="15"/>
      <c r="G34" s="15"/>
      <c r="H34" s="15"/>
      <c r="L34" s="20"/>
    </row>
    <row r="35" spans="1:12" ht="18.75">
      <c r="A35" s="5" t="s">
        <v>11</v>
      </c>
      <c r="B35" s="13">
        <f t="shared" si="0"/>
        <v>3.7290311685141764</v>
      </c>
      <c r="C35" s="13">
        <f t="shared" si="0"/>
        <v>6.3201529395695628</v>
      </c>
      <c r="D35" s="13">
        <v>1.01</v>
      </c>
      <c r="F35" s="15"/>
      <c r="G35" s="15"/>
      <c r="H35" s="15"/>
      <c r="L35" s="20"/>
    </row>
    <row r="36" spans="1:12" ht="18.75">
      <c r="A36" s="6" t="s">
        <v>12</v>
      </c>
      <c r="B36" s="13">
        <f t="shared" si="0"/>
        <v>13.522334567537756</v>
      </c>
      <c r="C36" s="13">
        <f t="shared" si="0"/>
        <v>11.42166711000481</v>
      </c>
      <c r="D36" s="13">
        <v>15.49</v>
      </c>
      <c r="F36" s="15"/>
      <c r="G36" s="15"/>
      <c r="H36" s="15"/>
      <c r="L36" s="20"/>
    </row>
    <row r="37" spans="1:12" ht="18.75">
      <c r="A37" s="7" t="s">
        <v>13</v>
      </c>
      <c r="B37" s="13">
        <f t="shared" si="0"/>
        <v>1.6403140474690261</v>
      </c>
      <c r="C37" s="13">
        <f t="shared" si="0"/>
        <v>2.9224563869243969</v>
      </c>
      <c r="D37" s="13">
        <v>0.24</v>
      </c>
      <c r="F37" s="15"/>
      <c r="G37" s="15"/>
      <c r="H37" s="15"/>
      <c r="L37" s="20"/>
    </row>
    <row r="38" spans="1:12" ht="18.75">
      <c r="A38" s="6" t="s">
        <v>14</v>
      </c>
      <c r="B38" s="13">
        <f t="shared" si="0"/>
        <v>5.3652741159688011</v>
      </c>
      <c r="C38" s="13">
        <f t="shared" si="0"/>
        <v>2.8593419269219327</v>
      </c>
      <c r="D38" s="13">
        <v>6.34</v>
      </c>
      <c r="F38" s="15"/>
      <c r="G38" s="15"/>
      <c r="H38" s="15"/>
      <c r="L38" s="20"/>
    </row>
    <row r="39" spans="1:12" ht="18.75">
      <c r="A39" s="7" t="s">
        <v>15</v>
      </c>
      <c r="B39" s="13">
        <f t="shared" si="0"/>
        <v>5.2564618274010627E-2</v>
      </c>
      <c r="C39" s="13">
        <f t="shared" si="0"/>
        <v>9.5743265612303785E-2</v>
      </c>
      <c r="D39" s="13">
        <v>0</v>
      </c>
      <c r="F39" s="15"/>
      <c r="G39" s="15"/>
      <c r="H39" s="15"/>
      <c r="L39" s="20"/>
    </row>
    <row r="40" spans="1:12" ht="18.75">
      <c r="A40" s="7" t="s">
        <v>16</v>
      </c>
      <c r="B40" s="13">
        <f t="shared" si="0"/>
        <v>0.71028668032746889</v>
      </c>
      <c r="C40" s="13">
        <f t="shared" si="0"/>
        <v>0.28490271075148699</v>
      </c>
      <c r="D40" s="15">
        <v>1.02</v>
      </c>
      <c r="F40" s="15"/>
      <c r="G40" s="15"/>
      <c r="H40" s="15"/>
      <c r="L40" s="20"/>
    </row>
    <row r="41" spans="1:12" ht="18.75">
      <c r="A41" s="7" t="s">
        <v>17</v>
      </c>
      <c r="B41" s="13">
        <f t="shared" si="0"/>
        <v>2.9193236418762699E-2</v>
      </c>
      <c r="C41" s="13">
        <f t="shared" si="0"/>
        <v>5.3173710383555256E-2</v>
      </c>
      <c r="D41" s="15">
        <v>7.0000000000000007E-2</v>
      </c>
      <c r="F41" s="15"/>
      <c r="G41" s="15"/>
      <c r="H41" s="15"/>
      <c r="L41" s="20"/>
    </row>
    <row r="42" spans="1:12" ht="18.75">
      <c r="A42" s="7" t="s">
        <v>27</v>
      </c>
      <c r="B42" s="13">
        <f t="shared" si="0"/>
        <v>0.45047039359458479</v>
      </c>
      <c r="C42" s="13">
        <f t="shared" si="0"/>
        <v>0.64962902093763675</v>
      </c>
      <c r="D42" s="15">
        <v>0.24</v>
      </c>
      <c r="F42" s="15"/>
      <c r="G42" s="15"/>
      <c r="H42" s="15"/>
      <c r="L42" s="20"/>
    </row>
    <row r="43" spans="1:12" ht="18.75">
      <c r="A43" s="7" t="s">
        <v>19</v>
      </c>
      <c r="B43" s="13">
        <f t="shared" si="0"/>
        <v>0.44619619243676756</v>
      </c>
      <c r="C43" s="13">
        <f t="shared" si="0"/>
        <v>0.53527113332585052</v>
      </c>
      <c r="D43" s="13">
        <v>0.11</v>
      </c>
      <c r="F43" s="15"/>
      <c r="G43" s="15"/>
      <c r="H43" s="15" t="s">
        <v>35</v>
      </c>
      <c r="L43" s="20"/>
    </row>
    <row r="44" spans="1:12" ht="18.75">
      <c r="A44" s="7" t="s">
        <v>28</v>
      </c>
      <c r="B44" s="13">
        <f t="shared" si="0"/>
        <v>4.6610248724241155</v>
      </c>
      <c r="C44" s="13">
        <f t="shared" si="0"/>
        <v>5.1703450781395626</v>
      </c>
      <c r="D44" s="13">
        <v>3.45</v>
      </c>
      <c r="F44" s="15"/>
      <c r="G44" s="15"/>
      <c r="H44" s="15"/>
      <c r="L44" s="20"/>
    </row>
    <row r="45" spans="1:12" ht="18.75">
      <c r="A45" s="7" t="s">
        <v>21</v>
      </c>
      <c r="B45" s="13">
        <f t="shared" si="0"/>
        <v>2.6289695664623416</v>
      </c>
      <c r="C45" s="13">
        <f t="shared" si="0"/>
        <v>1.6399322846882716</v>
      </c>
      <c r="D45" s="13">
        <v>8.06</v>
      </c>
      <c r="F45" s="15"/>
      <c r="G45" s="15"/>
      <c r="H45" s="15"/>
      <c r="L45" s="20"/>
    </row>
    <row r="46" spans="1:12" ht="18.75">
      <c r="A46" s="7" t="s">
        <v>22</v>
      </c>
      <c r="B46" s="13">
        <f t="shared" si="0"/>
        <v>1.8267881285634322</v>
      </c>
      <c r="C46" s="13">
        <f t="shared" si="0"/>
        <v>0.70246792852737427</v>
      </c>
      <c r="D46" s="13">
        <v>4.25</v>
      </c>
      <c r="F46" s="15"/>
      <c r="G46" s="15"/>
      <c r="H46" s="15"/>
      <c r="L46" s="20"/>
    </row>
    <row r="47" spans="1:12" ht="18.75">
      <c r="A47" s="7" t="s">
        <v>23</v>
      </c>
      <c r="B47" s="13">
        <f t="shared" si="0"/>
        <v>0.1781083563435204</v>
      </c>
      <c r="C47" s="13">
        <f t="shared" si="0"/>
        <v>0.20501504411553814</v>
      </c>
      <c r="D47" s="13">
        <v>0.32</v>
      </c>
      <c r="F47" s="15"/>
      <c r="G47" s="15"/>
      <c r="H47" s="15"/>
      <c r="L47" s="20"/>
    </row>
    <row r="48" spans="1:12" ht="18.75">
      <c r="A48" s="7" t="s">
        <v>24</v>
      </c>
      <c r="B48" s="13">
        <f t="shared" si="0"/>
        <v>3.0711116785335979</v>
      </c>
      <c r="C48" s="13">
        <f t="shared" si="0"/>
        <v>4.2266414032469628</v>
      </c>
      <c r="D48" s="13">
        <v>3.25</v>
      </c>
      <c r="F48" s="15"/>
      <c r="G48" s="15"/>
      <c r="H48" s="15"/>
      <c r="L48" s="20"/>
    </row>
    <row r="49" spans="1:8" ht="18.75">
      <c r="A49" s="7" t="s">
        <v>29</v>
      </c>
      <c r="B49" s="13">
        <f>B25*100/B$5</f>
        <v>1.5110044284218693E-2</v>
      </c>
      <c r="C49" s="13">
        <f t="shared" ref="C49" si="1">C25*100/C$5</f>
        <v>0</v>
      </c>
      <c r="D49" s="13">
        <v>0.67</v>
      </c>
      <c r="F49" s="15"/>
      <c r="G49" s="15"/>
      <c r="H49" s="15"/>
    </row>
    <row r="50" spans="1:8" ht="18.75" hidden="1">
      <c r="A50" s="7" t="s">
        <v>26</v>
      </c>
      <c r="B50" s="11" t="e">
        <f t="shared" ref="B50" si="2">B26*100/$B$5</f>
        <v>#VALUE!</v>
      </c>
      <c r="C50" s="11" t="e">
        <f t="shared" ref="C50" si="3">C26*100/$C$5</f>
        <v>#VALUE!</v>
      </c>
      <c r="D50" s="11"/>
      <c r="F50" s="16"/>
      <c r="G50" s="16"/>
      <c r="H50" s="16"/>
    </row>
    <row r="51" spans="1:8" ht="18.75">
      <c r="A51" s="8" t="s">
        <v>31</v>
      </c>
      <c r="B51" s="19" t="s">
        <v>1</v>
      </c>
      <c r="C51" s="19" t="s">
        <v>1</v>
      </c>
      <c r="D51" s="19" t="s">
        <v>1</v>
      </c>
      <c r="F51" s="17"/>
      <c r="G51" s="18"/>
      <c r="H51" s="18"/>
    </row>
    <row r="52" spans="1:8">
      <c r="F52" s="16"/>
      <c r="G52" s="16"/>
      <c r="H52" s="16"/>
    </row>
  </sheetData>
  <mergeCells count="2">
    <mergeCell ref="G25:I25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NSO34</cp:lastModifiedBy>
  <dcterms:created xsi:type="dcterms:W3CDTF">2022-03-08T07:48:18Z</dcterms:created>
  <dcterms:modified xsi:type="dcterms:W3CDTF">2024-11-13T04:23:54Z</dcterms:modified>
</cp:coreProperties>
</file>