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FF16E3C9-DD4F-4328-87CD-FEC1FCC98430}" xr6:coauthVersionLast="47" xr6:coauthVersionMax="47" xr10:uidLastSave="{00000000-0000-0000-0000-000000000000}"/>
  <bookViews>
    <workbookView xWindow="14295" yWindow="0" windowWidth="14610" windowHeight="15585" xr2:uid="{EF79A384-C87A-4D60-A218-48E4F81A4310}"/>
  </bookViews>
  <sheets>
    <sheet name="T1น.27" sheetId="1" r:id="rId1"/>
  </sheets>
  <definedNames>
    <definedName name="_xlnm.Print_Area" localSheetId="0">'T1น.27'!$A$1:$E$33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B31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C25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<sst xmlns="http://schemas.openxmlformats.org/spreadsheetml/2006/main" count="37" uniqueCount="23">
  <si>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</si>
  <si>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</si>
  <si>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</si>
  <si>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</si>
  <si>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</si>
  <si>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</si>
  <si>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</si>
  <si>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</si>
  <si>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</si>
  <si>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</si>
  <si>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</si>
  <si>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</si>
  <si>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</si>
  <si>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</si>
  <si>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</si>
  <si>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</si>
  <si>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</si>
  <si>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2.4 ดูแลเด็ก/ผู้สูงอายุ</t>
  </si>
  <si>
    <t xml:space="preserve">     2.5 อื่นๆ</t>
  </si>
  <si>
    <t xml:space="preserve">          ร้อยละ</t>
  </si>
  <si>
    <t xml:space="preserve">               ไตรมาสที่ 3 (กรกฎาคม - กันยายน) 2567</t>
  </si>
  <si>
    <t>..</t>
  </si>
  <si>
    <t>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</si>
</sst>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2" xfId="1" applyFont="1" applyBorder="1"/>
    <xf numFmtId="3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3" fontId="8" fillId="0" borderId="0" xfId="1" applyNumberFormat="1" applyFont="1"/>
    <xf numFmtId="165" fontId="4" fillId="0" borderId="0" xfId="0" applyNumberFormat="1" applyFont="1"/>
    <xf numFmtId="165" fontId="8" fillId="0" borderId="0" xfId="0" applyNumberFormat="1" applyFont="1"/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1" applyFont="1" applyBorder="1"/>
    <xf numFmtId="0" fontId="6" fillId="0" borderId="2" xfId="1" applyFont="1" applyBorder="1"/>
    <xf numFmtId="164" fontId="6" fillId="0" borderId="0" xfId="1" applyNumberFormat="1" applyFont="1"/>
  </cellXfs>
  <cellStyles count="2">
    <cellStyle name="Normal 2" xfId="1" xr:uid="{8AA09217-525F-41DD-B224-5A86EBA3DE5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8DC3-B199-4643-AD97-05A8A38086D4}">
  <sheetPr>
    <tabColor rgb="FF00B050"/>
  </sheetPr>
  <dimension ref="A1:G36"/>
  <sheetViews>
    <sheetView showGridLines="0" tabSelected="1" zoomScale="115" zoomScaleNormal="115" zoomScaleSheetLayoutView="100" workbookViewId="0">
      <selection activeCell="A2" sqref="A2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2.5703125" style="5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20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11" customFormat="1" ht="24" customHeight="1" x14ac:dyDescent="0.3">
      <c r="A4" s="7" t="s">
        <v>1</v>
      </c>
      <c r="B4" s="8" t="s">
        <v>2</v>
      </c>
      <c r="C4" s="8" t="s">
        <v>3</v>
      </c>
      <c r="D4" s="8" t="s">
        <v>4</v>
      </c>
      <c r="E4" s="9"/>
      <c r="F4" s="10"/>
    </row>
    <row r="5" spans="1:7" s="11" customFormat="1" ht="26.1" customHeight="1" x14ac:dyDescent="0.3">
      <c r="B5" s="12"/>
      <c r="C5" s="13" t="s">
        <v>5</v>
      </c>
      <c r="D5" s="13"/>
      <c r="E5" s="9"/>
      <c r="F5" s="10"/>
    </row>
    <row r="6" spans="1:7" s="16" customFormat="1" ht="24" customHeight="1" x14ac:dyDescent="0.3">
      <c r="A6" s="14" t="s">
        <v>6</v>
      </c>
      <c r="B6" s="15">
        <v>559628.99</v>
      </c>
      <c r="C6" s="15">
        <v>268820</v>
      </c>
      <c r="D6" s="15">
        <v>290809</v>
      </c>
    </row>
    <row r="7" spans="1:7" s="16" customFormat="1" ht="24" customHeight="1" x14ac:dyDescent="0.3">
      <c r="A7" s="17" t="s">
        <v>7</v>
      </c>
      <c r="B7" s="18">
        <v>400720.16</v>
      </c>
      <c r="C7" s="18">
        <v>215219.92</v>
      </c>
      <c r="D7" s="18">
        <v>185500.25</v>
      </c>
      <c r="E7" s="19"/>
    </row>
    <row r="8" spans="1:7" s="16" customFormat="1" ht="24" customHeight="1" x14ac:dyDescent="0.3">
      <c r="A8" s="17" t="s">
        <v>8</v>
      </c>
      <c r="B8" s="18">
        <v>400582.36</v>
      </c>
      <c r="C8" s="18">
        <v>215082.11</v>
      </c>
      <c r="D8" s="18">
        <v>185500.25</v>
      </c>
      <c r="E8" s="19"/>
    </row>
    <row r="9" spans="1:7" s="16" customFormat="1" ht="24" customHeight="1" x14ac:dyDescent="0.3">
      <c r="A9" s="17" t="s">
        <v>9</v>
      </c>
      <c r="B9" s="18">
        <v>394159.87</v>
      </c>
      <c r="C9" s="18">
        <v>213259.81</v>
      </c>
      <c r="D9" s="18">
        <v>180900.06</v>
      </c>
      <c r="E9" s="19"/>
    </row>
    <row r="10" spans="1:7" s="16" customFormat="1" ht="24" customHeight="1" x14ac:dyDescent="0.3">
      <c r="A10" s="17" t="s">
        <v>10</v>
      </c>
      <c r="B10" s="18">
        <v>6422.49</v>
      </c>
      <c r="C10" s="18">
        <v>1822.3</v>
      </c>
      <c r="D10" s="18">
        <v>4600.18</v>
      </c>
      <c r="E10" s="20"/>
      <c r="F10" s="20"/>
      <c r="G10" s="20"/>
    </row>
    <row r="11" spans="1:7" s="16" customFormat="1" ht="24" customHeight="1" x14ac:dyDescent="0.3">
      <c r="A11" s="17" t="s">
        <v>11</v>
      </c>
      <c r="B11" s="18">
        <v>137.81</v>
      </c>
      <c r="C11" s="18">
        <v>137.81</v>
      </c>
      <c r="D11" s="18" t="s">
        <v>12</v>
      </c>
    </row>
    <row r="12" spans="1:7" s="16" customFormat="1" ht="24" customHeight="1" x14ac:dyDescent="0.3">
      <c r="A12" s="17" t="s">
        <v>13</v>
      </c>
      <c r="B12" s="18">
        <v>158908.82999999999</v>
      </c>
      <c r="C12" s="18">
        <v>53600.08</v>
      </c>
      <c r="D12" s="18">
        <v>105308.75</v>
      </c>
      <c r="F12" s="21"/>
    </row>
    <row r="13" spans="1:7" s="16" customFormat="1" ht="24" customHeight="1" x14ac:dyDescent="0.3">
      <c r="A13" s="17" t="s">
        <v>14</v>
      </c>
      <c r="B13" s="18">
        <v>59314.7</v>
      </c>
      <c r="C13" s="18">
        <v>4344.76</v>
      </c>
      <c r="D13" s="18">
        <v>54969.93</v>
      </c>
      <c r="F13" s="20"/>
    </row>
    <row r="14" spans="1:7" s="16" customFormat="1" ht="24" customHeight="1" x14ac:dyDescent="0.3">
      <c r="A14" s="17" t="s">
        <v>15</v>
      </c>
      <c r="B14" s="18">
        <v>44171.32</v>
      </c>
      <c r="C14" s="18">
        <v>22386.84</v>
      </c>
      <c r="D14" s="18">
        <v>21784.48</v>
      </c>
    </row>
    <row r="15" spans="1:7" s="16" customFormat="1" ht="24" customHeight="1" x14ac:dyDescent="0.3">
      <c r="A15" s="17" t="s">
        <v>16</v>
      </c>
      <c r="B15" s="18">
        <v>41023.31</v>
      </c>
      <c r="C15" s="18">
        <v>18971.18</v>
      </c>
      <c r="D15" s="18">
        <v>22052.13</v>
      </c>
    </row>
    <row r="16" spans="1:7" s="16" customFormat="1" ht="24" customHeight="1" x14ac:dyDescent="0.3">
      <c r="A16" s="17" t="s">
        <v>17</v>
      </c>
      <c r="B16" s="18">
        <v>2299</v>
      </c>
      <c r="C16" s="18">
        <v>65.84</v>
      </c>
      <c r="D16" s="18">
        <v>2233</v>
      </c>
    </row>
    <row r="17" spans="1:5" s="16" customFormat="1" ht="24" customHeight="1" x14ac:dyDescent="0.3">
      <c r="A17" s="17" t="s">
        <v>18</v>
      </c>
      <c r="B17" s="18">
        <v>12101.48</v>
      </c>
      <c r="C17" s="18">
        <v>7831.46</v>
      </c>
      <c r="D17" s="18">
        <v>4270.0200000000004</v>
      </c>
    </row>
    <row r="18" spans="1:5" s="16" customFormat="1" ht="24" customHeight="1" x14ac:dyDescent="0.3">
      <c r="A18" s="17"/>
      <c r="B18" s="22"/>
      <c r="C18" s="23"/>
      <c r="D18" s="23"/>
    </row>
    <row r="19" spans="1:5" s="16" customFormat="1" ht="24" customHeight="1" x14ac:dyDescent="0.3">
      <c r="A19" s="1"/>
      <c r="B19" s="12"/>
      <c r="C19" s="24" t="s">
        <v>19</v>
      </c>
      <c r="D19" s="24"/>
    </row>
    <row r="20" spans="1:5" s="11" customFormat="1" ht="30" customHeight="1" x14ac:dyDescent="0.3">
      <c r="A20" s="14" t="s">
        <v>6</v>
      </c>
      <c r="B20" s="25">
        <v>100</v>
      </c>
      <c r="C20" s="25">
        <v>100</v>
      </c>
      <c r="D20" s="25">
        <v>100</v>
      </c>
      <c r="E20" s="25"/>
    </row>
    <row r="21" spans="1:5" s="16" customFormat="1" ht="24" customHeight="1" x14ac:dyDescent="0.3">
      <c r="A21" s="17" t="s">
        <v>7</v>
      </c>
      <c r="B21" s="26">
        <f>(B7/B6)*100</f>
        <v>71.604610761854914</v>
      </c>
      <c r="C21" s="26">
        <f t="shared" ref="C21" si="0">(C7/C6)*100</f>
        <v>80.060977605832903</v>
      </c>
      <c r="D21" s="26">
        <f>(D7/D6)*100</f>
        <v>63.787657878538838</v>
      </c>
    </row>
    <row r="22" spans="1:5" s="16" customFormat="1" ht="24" customHeight="1" x14ac:dyDescent="0.3">
      <c r="A22" s="17" t="s">
        <v>8</v>
      </c>
      <c r="B22" s="26">
        <f>(B8/526306)*100</f>
        <v>76.11206408439196</v>
      </c>
      <c r="C22" s="26">
        <f>(C8/268820)*100</f>
        <v>80.009712818986685</v>
      </c>
      <c r="D22" s="26">
        <f>(D8/290809)*100</f>
        <v>63.787657878538838</v>
      </c>
    </row>
    <row r="23" spans="1:5" s="16" customFormat="1" ht="24" customHeight="1" x14ac:dyDescent="0.3">
      <c r="A23" s="17" t="s">
        <v>9</v>
      </c>
      <c r="B23" s="26">
        <f t="shared" ref="B23:B31" si="1">(B9/526306)*100</f>
        <v>74.891768286890141</v>
      </c>
      <c r="C23" s="26">
        <f t="shared" ref="C23:C31" si="2">(C9/268820)*100</f>
        <v>79.331824269027607</v>
      </c>
      <c r="D23" s="26">
        <f t="shared" ref="D23:D31" si="3">(D9/290809)*100</f>
        <v>62.205798307480165</v>
      </c>
    </row>
    <row r="24" spans="1:5" s="16" customFormat="1" ht="24" customHeight="1" x14ac:dyDescent="0.3">
      <c r="A24" s="17" t="s">
        <v>10</v>
      </c>
      <c r="B24" s="26">
        <f t="shared" si="1"/>
        <v>1.2202957975018336</v>
      </c>
      <c r="C24" s="26">
        <f t="shared" si="2"/>
        <v>0.67788854995908032</v>
      </c>
      <c r="D24" s="26">
        <f t="shared" si="3"/>
        <v>1.5818561323755456</v>
      </c>
    </row>
    <row r="25" spans="1:5" s="16" customFormat="1" ht="24" customHeight="1" x14ac:dyDescent="0.3">
      <c r="A25" s="17" t="s">
        <v>11</v>
      </c>
      <c r="B25" s="26" t="s">
        <v>21</v>
      </c>
      <c r="C25" s="26">
        <f t="shared" si="2"/>
        <v>5.1264786846216805E-2</v>
      </c>
      <c r="D25" s="26" t="s">
        <v>12</v>
      </c>
    </row>
    <row r="26" spans="1:5" s="16" customFormat="1" ht="24" customHeight="1" x14ac:dyDescent="0.3">
      <c r="A26" s="17" t="s">
        <v>13</v>
      </c>
      <c r="B26" s="26">
        <f t="shared" si="1"/>
        <v>30.193239294250873</v>
      </c>
      <c r="C26" s="26">
        <f t="shared" si="2"/>
        <v>19.939022394167104</v>
      </c>
      <c r="D26" s="26">
        <f t="shared" si="3"/>
        <v>36.21234212146117</v>
      </c>
    </row>
    <row r="27" spans="1:5" s="16" customFormat="1" ht="24" customHeight="1" x14ac:dyDescent="0.3">
      <c r="A27" s="17" t="s">
        <v>14</v>
      </c>
      <c r="B27" s="26">
        <f t="shared" si="1"/>
        <v>11.27000262204877</v>
      </c>
      <c r="C27" s="26">
        <f t="shared" si="2"/>
        <v>1.6162339111673238</v>
      </c>
      <c r="D27" s="26">
        <f t="shared" si="3"/>
        <v>18.902417050366392</v>
      </c>
    </row>
    <row r="28" spans="1:5" s="16" customFormat="1" ht="24" customHeight="1" x14ac:dyDescent="0.3">
      <c r="A28" s="17" t="s">
        <v>15</v>
      </c>
      <c r="B28" s="26">
        <f t="shared" si="1"/>
        <v>8.3927069043484206</v>
      </c>
      <c r="C28" s="26">
        <f t="shared" si="2"/>
        <v>8.3278178706941439</v>
      </c>
      <c r="D28" s="26">
        <f t="shared" si="3"/>
        <v>7.4909923695621519</v>
      </c>
    </row>
    <row r="29" spans="1:5" s="16" customFormat="1" ht="24" customHeight="1" x14ac:dyDescent="0.3">
      <c r="A29" s="17" t="s">
        <v>16</v>
      </c>
      <c r="B29" s="26">
        <f t="shared" si="1"/>
        <v>7.7945738790741501</v>
      </c>
      <c r="C29" s="26">
        <f t="shared" si="2"/>
        <v>7.057205565062123</v>
      </c>
      <c r="D29" s="26">
        <f t="shared" si="3"/>
        <v>7.5830287233201172</v>
      </c>
    </row>
    <row r="30" spans="1:5" s="16" customFormat="1" ht="24" customHeight="1" x14ac:dyDescent="0.3">
      <c r="A30" s="17" t="s">
        <v>17</v>
      </c>
      <c r="B30" s="26">
        <f t="shared" si="1"/>
        <v>0.43681812481712157</v>
      </c>
      <c r="C30" s="26" t="s">
        <v>21</v>
      </c>
      <c r="D30" s="26">
        <v>0.7</v>
      </c>
    </row>
    <row r="31" spans="1:5" s="16" customFormat="1" ht="24" customHeight="1" x14ac:dyDescent="0.3">
      <c r="A31" s="17" t="s">
        <v>18</v>
      </c>
      <c r="B31" s="26">
        <f t="shared" si="1"/>
        <v>2.2993239674257939</v>
      </c>
      <c r="C31" s="26">
        <f t="shared" si="2"/>
        <v>2.9132728219626514</v>
      </c>
      <c r="D31" s="26">
        <f t="shared" si="3"/>
        <v>1.4683245704225112</v>
      </c>
    </row>
    <row r="32" spans="1:5" s="16" customFormat="1" ht="9.75" customHeight="1" x14ac:dyDescent="0.3">
      <c r="A32" s="27"/>
      <c r="B32" s="28"/>
      <c r="C32" s="28"/>
      <c r="D32" s="28"/>
      <c r="E32" s="29"/>
    </row>
    <row r="33" spans="1:4" s="16" customFormat="1" ht="5.0999999999999996" customHeight="1" x14ac:dyDescent="0.3">
      <c r="A33" s="30"/>
      <c r="B33" s="25"/>
      <c r="C33" s="25"/>
      <c r="D33" s="25"/>
    </row>
    <row r="34" spans="1:4" s="16" customFormat="1" ht="24" customHeight="1" x14ac:dyDescent="0.3">
      <c r="A34" s="17" t="s">
        <v>22</v>
      </c>
      <c r="B34" s="25"/>
      <c r="C34" s="25"/>
      <c r="D34" s="25"/>
    </row>
    <row r="35" spans="1:4" s="16" customFormat="1" ht="24" customHeight="1" x14ac:dyDescent="0.3">
      <c r="A35" s="14"/>
      <c r="B35" s="25"/>
      <c r="C35" s="25"/>
      <c r="D35" s="25"/>
    </row>
    <row r="36" spans="1:4" s="16" customFormat="1" ht="24" customHeight="1" x14ac:dyDescent="0.3">
      <c r="A36" s="5"/>
      <c r="B36" s="5"/>
      <c r="C36" s="5"/>
      <c r="D36" s="31"/>
    </row>
  </sheetData>
  <pageMargins left="1.0236220472440944" right="0.59055118110236227" top="0.98425196850393704" bottom="0.74803149606299213" header="0.39370078740157483" footer="0.31496062992125984"/>
  <pageSetup paperSize="9" scale="95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T1น.27</vt:lpstr>
      <vt:lpstr>T1น.27!Print_Area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2024-09-26T04:27:04Z</dcterms:created>
  <dcterms:modified xsi:type="dcterms:W3CDTF">2025-05-02T06:41:00Z</dcterms:modified>
</cp:coreProperties>
</file>