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4-2567\"/>
    </mc:Choice>
  </mc:AlternateContent>
  <xr:revisionPtr revIDLastSave="0" documentId="13_ncr:1_{3B31E261-0E50-42E9-9416-62EF0AB52243}" xr6:coauthVersionLast="47" xr6:coauthVersionMax="47" xr10:uidLastSave="{00000000-0000-0000-0000-000000000000}"/>
  <bookViews>
    <workbookView xWindow="14295" yWindow="0" windowWidth="14610" windowHeight="15585" xr2:uid="{34E8305D-A0CA-4D97-A48C-F18DBE1C502D}"/>
  </bookViews>
  <sheets>
    <sheet name="T3 น.29" sheetId="1" r:id="rId1"/>
  </sheets>
  <definedNames>
    <definedName name="_xlnm.Print_Area" localSheetId="0">'T3 น.29'!$A$1:$E$39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<sst xmlns="http://schemas.openxmlformats.org/spreadsheetml/2006/main" count="44" uniqueCount="27">
  <si>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</si>
  <si>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</si>
  <si>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</si>
  <si>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</si>
  <si>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</si>
  <si>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</si>
  <si>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</si>
  <si>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</si>
  <si>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</si>
  <si>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</si>
  <si>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</si>
  <si>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</si>
  <si>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</si>
  <si>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</si>
  <si>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</si>
  <si>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</si>
  <si>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</si>
  <si>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</si>
  <si>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</si>
  <si>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</si>
  <si>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</si>
  <si>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</si>
  <si>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</si>
  <si>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</si>
  <si>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</si>
  <si>
    <t xml:space="preserve">                ไตรมาสที่ 4 (ตุลาคม - ธันวาคม) 2567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</si>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</sst>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3" fontId="8" fillId="0" borderId="0" xfId="0" applyNumberFormat="1" applyFont="1" applyAlignment="1">
      <alignment horizontal="right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8" fillId="0" borderId="3" xfId="1" applyFont="1" applyBorder="1"/>
    <xf numFmtId="164" fontId="8" fillId="0" borderId="0" xfId="1" quotePrefix="1" applyNumberFormat="1" applyFont="1" applyAlignment="1">
      <alignment horizontal="right" vertical="center"/>
    </xf>
    <xf numFmtId="0" fontId="10" fillId="0" borderId="0" xfId="1" applyFont="1"/>
    <xf numFmtId="16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/>
    </xf>
  </cellXfs>
  <cellStyles count="2">
    <cellStyle name="Normal 2" xfId="1" xr:uid="{A53E9DBA-0B13-4ED3-8971-7F3E5F39354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935A-F053-4A19-B83C-C5F4DDEBC567}">
  <sheetPr>
    <tabColor rgb="FF00B050"/>
  </sheetPr>
  <dimension ref="A1:G41"/>
  <sheetViews>
    <sheetView showGridLines="0" tabSelected="1" zoomScale="115" zoomScaleNormal="115" zoomScaleSheetLayoutView="106" workbookViewId="0">
      <selection activeCell="A2" sqref="A2"/>
    </sheetView>
  </sheetViews>
  <sheetFormatPr defaultRowHeight="18" customHeight="1" x14ac:dyDescent="0.25"/>
  <cols>
    <col min="1" max="1" width="48.42578125" style="36" customWidth="1"/>
    <col min="2" max="3" width="15.28515625" style="36" customWidth="1"/>
    <col min="4" max="4" width="13.7109375" style="36" customWidth="1"/>
    <col min="5" max="5" width="1.42578125" style="36" customWidth="1"/>
    <col min="6" max="16384" width="9.140625" style="36"/>
  </cols>
  <sheetData>
    <row r="1" spans="1:5" s="2" customFormat="1" ht="27" customHeight="1" x14ac:dyDescent="0.35">
      <c r="A1" s="1" t="s">
        <v>0</v>
      </c>
    </row>
    <row r="2" spans="1:5" s="2" customFormat="1" ht="21" x14ac:dyDescent="0.35">
      <c r="A2" s="1" t="s">
        <v>25</v>
      </c>
    </row>
    <row r="3" spans="1:5" s="2" customFormat="1" ht="9.9499999999999993" customHeight="1" x14ac:dyDescent="0.35">
      <c r="A3" s="3"/>
      <c r="B3" s="3"/>
      <c r="C3" s="3"/>
      <c r="D3" s="3"/>
      <c r="E3" s="4"/>
    </row>
    <row r="4" spans="1:5" s="8" customFormat="1" ht="24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8" customFormat="1" ht="26.1" customHeight="1" x14ac:dyDescent="0.3">
      <c r="A5" s="9"/>
      <c r="B5" s="10"/>
      <c r="C5" s="11" t="s">
        <v>5</v>
      </c>
      <c r="D5" s="11"/>
    </row>
    <row r="6" spans="1:5" s="14" customFormat="1" ht="21" customHeight="1" x14ac:dyDescent="0.3">
      <c r="A6" s="12" t="s">
        <v>6</v>
      </c>
      <c r="B6" s="13">
        <v>392999.24</v>
      </c>
      <c r="C6" s="13">
        <v>211263.61</v>
      </c>
      <c r="D6" s="13">
        <v>181735</v>
      </c>
    </row>
    <row r="7" spans="1:5" s="16" customFormat="1" ht="20.100000000000001" customHeight="1" x14ac:dyDescent="0.5">
      <c r="A7" s="15" t="s">
        <v>7</v>
      </c>
    </row>
    <row r="8" spans="1:5" s="16" customFormat="1" ht="20.100000000000001" customHeight="1" x14ac:dyDescent="0.3">
      <c r="A8" s="17" t="s">
        <v>8</v>
      </c>
      <c r="B8" s="18">
        <v>11602.99</v>
      </c>
      <c r="C8" s="18">
        <v>7473.8</v>
      </c>
      <c r="D8" s="18">
        <v>4129.1899999999996</v>
      </c>
    </row>
    <row r="9" spans="1:5" s="16" customFormat="1" ht="20.100000000000001" customHeight="1" x14ac:dyDescent="0.3">
      <c r="A9" s="19" t="s">
        <v>9</v>
      </c>
      <c r="B9" s="18">
        <v>23722.31</v>
      </c>
      <c r="C9" s="18">
        <v>7565.48</v>
      </c>
      <c r="D9" s="18">
        <v>16156.83</v>
      </c>
    </row>
    <row r="10" spans="1:5" s="16" customFormat="1" ht="20.100000000000001" customHeight="1" x14ac:dyDescent="0.5">
      <c r="A10" s="15" t="s">
        <v>10</v>
      </c>
    </row>
    <row r="11" spans="1:5" s="16" customFormat="1" ht="20.100000000000001" customHeight="1" x14ac:dyDescent="0.3">
      <c r="A11" s="20" t="s">
        <v>11</v>
      </c>
      <c r="B11" s="18">
        <v>24433.68</v>
      </c>
      <c r="C11" s="18">
        <v>10939</v>
      </c>
      <c r="D11" s="18">
        <v>13494.68</v>
      </c>
    </row>
    <row r="12" spans="1:5" s="16" customFormat="1" ht="20.100000000000001" customHeight="1" x14ac:dyDescent="0.3">
      <c r="A12" s="19" t="s">
        <v>12</v>
      </c>
      <c r="B12" s="18">
        <v>16463.98</v>
      </c>
      <c r="C12" s="18">
        <v>5024</v>
      </c>
      <c r="D12" s="18">
        <v>11439.98</v>
      </c>
    </row>
    <row r="13" spans="1:5" s="16" customFormat="1" ht="20.100000000000001" customHeight="1" x14ac:dyDescent="0.3">
      <c r="A13" s="15" t="s">
        <v>13</v>
      </c>
      <c r="B13" s="18">
        <v>84152.15</v>
      </c>
      <c r="C13" s="18">
        <v>33268.86</v>
      </c>
      <c r="D13" s="18">
        <v>50883.28</v>
      </c>
    </row>
    <row r="14" spans="1:5" s="16" customFormat="1" ht="20.100000000000001" customHeight="1" x14ac:dyDescent="0.5">
      <c r="A14" s="15" t="s">
        <v>14</v>
      </c>
    </row>
    <row r="15" spans="1:5" s="16" customFormat="1" ht="20.100000000000001" customHeight="1" x14ac:dyDescent="0.3">
      <c r="A15" s="21" t="s">
        <v>15</v>
      </c>
      <c r="B15" s="18">
        <v>49281.3</v>
      </c>
      <c r="C15" s="18">
        <v>32939.24</v>
      </c>
      <c r="D15" s="18">
        <v>16342.06</v>
      </c>
    </row>
    <row r="16" spans="1:5" s="16" customFormat="1" ht="20.100000000000001" customHeight="1" x14ac:dyDescent="0.3">
      <c r="A16" s="15" t="s">
        <v>16</v>
      </c>
      <c r="B16" s="18">
        <v>58031.16</v>
      </c>
      <c r="C16" s="18">
        <v>34852.660000000003</v>
      </c>
      <c r="D16" s="18">
        <v>23178</v>
      </c>
    </row>
    <row r="17" spans="1:7" s="16" customFormat="1" ht="20.100000000000001" customHeight="1" x14ac:dyDescent="0.5">
      <c r="A17" s="15" t="s">
        <v>17</v>
      </c>
    </row>
    <row r="18" spans="1:7" s="16" customFormat="1" ht="20.100000000000001" customHeight="1" x14ac:dyDescent="0.3">
      <c r="A18" s="21" t="s">
        <v>18</v>
      </c>
      <c r="B18" s="18">
        <v>87681.31</v>
      </c>
      <c r="C18" s="18">
        <v>59377.61</v>
      </c>
      <c r="D18" s="18">
        <v>28303.7</v>
      </c>
    </row>
    <row r="19" spans="1:7" s="16" customFormat="1" ht="20.100000000000001" customHeight="1" x14ac:dyDescent="0.3">
      <c r="A19" s="19" t="s">
        <v>19</v>
      </c>
      <c r="B19" s="18">
        <v>37630.35</v>
      </c>
      <c r="C19" s="18">
        <v>19822.96</v>
      </c>
      <c r="D19" s="18">
        <v>17807.39</v>
      </c>
    </row>
    <row r="20" spans="1:7" s="16" customFormat="1" ht="20.100000000000001" customHeight="1" x14ac:dyDescent="0.3">
      <c r="A20" s="15" t="s">
        <v>20</v>
      </c>
      <c r="B20" s="18" t="s">
        <v>26</v>
      </c>
      <c r="C20" s="18" t="s">
        <v>26</v>
      </c>
      <c r="D20" s="18" t="s">
        <v>26</v>
      </c>
    </row>
    <row r="21" spans="1:7" s="8" customFormat="1" ht="30" customHeight="1" x14ac:dyDescent="0.3">
      <c r="A21" s="22"/>
      <c r="B21" s="10"/>
      <c r="C21" s="23" t="s">
        <v>22</v>
      </c>
      <c r="D21" s="23"/>
    </row>
    <row r="22" spans="1:7" s="16" customFormat="1" ht="21" customHeight="1" x14ac:dyDescent="0.3">
      <c r="A22" s="12" t="s">
        <v>6</v>
      </c>
      <c r="B22" s="24">
        <v>99.999999999999986</v>
      </c>
      <c r="C22" s="24">
        <v>100</v>
      </c>
      <c r="D22" s="24">
        <v>100</v>
      </c>
    </row>
    <row r="23" spans="1:7" s="16" customFormat="1" ht="20.100000000000001" customHeight="1" x14ac:dyDescent="0.5">
      <c r="A23" s="15" t="s">
        <v>7</v>
      </c>
      <c r="B23" s="25"/>
      <c r="C23" s="25"/>
      <c r="D23" s="25"/>
    </row>
    <row r="24" spans="1:7" s="16" customFormat="1" ht="20.100000000000001" customHeight="1" x14ac:dyDescent="0.5">
      <c r="A24" s="17" t="s">
        <v>8</v>
      </c>
      <c r="B24" s="26">
        <f>(B8/392999)*100</f>
        <v>2.9524222707945822</v>
      </c>
      <c r="C24" s="26">
        <f>(C8/211264)*100</f>
        <v>3.5376590427143291</v>
      </c>
      <c r="D24" s="26">
        <f>(D8/181736)*100</f>
        <v>2.2720814808293346</v>
      </c>
    </row>
    <row r="25" spans="1:7" s="16" customFormat="1" ht="20.100000000000001" customHeight="1" x14ac:dyDescent="0.5">
      <c r="A25" s="19" t="s">
        <v>23</v>
      </c>
      <c r="B25" s="26">
        <f t="shared" ref="B25:B35" si="0">(B9/392999)*100</f>
        <v>6.0362265552838554</v>
      </c>
      <c r="C25" s="26">
        <f t="shared" ref="C25:C35" si="1">(C9/211264)*100</f>
        <v>3.5810549833383822</v>
      </c>
      <c r="D25" s="26">
        <f t="shared" ref="D25:D35" si="2">(D9/181736)*100</f>
        <v>8.8902749042567244</v>
      </c>
    </row>
    <row r="26" spans="1:7" s="16" customFormat="1" ht="20.100000000000001" customHeight="1" x14ac:dyDescent="0.5">
      <c r="A26" s="15" t="s">
        <v>10</v>
      </c>
      <c r="B26" s="26"/>
      <c r="C26" s="26"/>
      <c r="D26" s="26"/>
      <c r="G26" s="27"/>
    </row>
    <row r="27" spans="1:7" s="16" customFormat="1" ht="20.100000000000001" customHeight="1" x14ac:dyDescent="0.5">
      <c r="A27" s="20" t="s">
        <v>24</v>
      </c>
      <c r="B27" s="26">
        <f t="shared" si="0"/>
        <v>6.2172371939877706</v>
      </c>
      <c r="C27" s="26">
        <f t="shared" si="1"/>
        <v>5.1778817025143899</v>
      </c>
      <c r="D27" s="26">
        <f t="shared" si="2"/>
        <v>7.4254302944931112</v>
      </c>
    </row>
    <row r="28" spans="1:7" s="16" customFormat="1" ht="20.100000000000001" customHeight="1" x14ac:dyDescent="0.5">
      <c r="A28" s="19" t="s">
        <v>12</v>
      </c>
      <c r="B28" s="26">
        <f t="shared" si="0"/>
        <v>4.189318547884346</v>
      </c>
      <c r="C28" s="26">
        <f t="shared" si="1"/>
        <v>2.3780672523477731</v>
      </c>
      <c r="D28" s="26">
        <f t="shared" si="2"/>
        <v>6.2948342650878191</v>
      </c>
    </row>
    <row r="29" spans="1:7" s="16" customFormat="1" ht="20.100000000000001" customHeight="1" x14ac:dyDescent="0.5">
      <c r="A29" s="15" t="s">
        <v>13</v>
      </c>
      <c r="B29" s="26">
        <f t="shared" si="0"/>
        <v>21.412815299784477</v>
      </c>
      <c r="C29" s="26">
        <f t="shared" si="1"/>
        <v>15.747529157830961</v>
      </c>
      <c r="D29" s="26">
        <f t="shared" si="2"/>
        <v>27.998459303605227</v>
      </c>
      <c r="G29" s="28"/>
    </row>
    <row r="30" spans="1:7" s="16" customFormat="1" ht="20.100000000000001" customHeight="1" x14ac:dyDescent="0.5">
      <c r="A30" s="15" t="s">
        <v>14</v>
      </c>
      <c r="B30" s="26"/>
      <c r="C30" s="26"/>
      <c r="D30" s="26"/>
    </row>
    <row r="31" spans="1:7" s="16" customFormat="1" ht="20.100000000000001" customHeight="1" x14ac:dyDescent="0.5">
      <c r="A31" s="21" t="s">
        <v>15</v>
      </c>
      <c r="B31" s="26">
        <f t="shared" si="0"/>
        <v>12.539802900261835</v>
      </c>
      <c r="C31" s="26">
        <f t="shared" si="1"/>
        <v>15.591506361708571</v>
      </c>
      <c r="D31" s="26">
        <f t="shared" si="2"/>
        <v>8.992197473257912</v>
      </c>
    </row>
    <row r="32" spans="1:7" s="16" customFormat="1" ht="20.100000000000001" customHeight="1" x14ac:dyDescent="0.5">
      <c r="A32" s="15" t="s">
        <v>16</v>
      </c>
      <c r="B32" s="26">
        <f t="shared" si="0"/>
        <v>14.766236046402154</v>
      </c>
      <c r="C32" s="26">
        <f t="shared" si="1"/>
        <v>16.49720728567101</v>
      </c>
      <c r="D32" s="26">
        <f t="shared" si="2"/>
        <v>12.753664656424704</v>
      </c>
      <c r="G32" s="28"/>
    </row>
    <row r="33" spans="1:5" s="16" customFormat="1" ht="20.100000000000001" customHeight="1" x14ac:dyDescent="0.5">
      <c r="A33" s="15" t="s">
        <v>17</v>
      </c>
      <c r="B33" s="26"/>
      <c r="C33" s="26"/>
      <c r="D33" s="26"/>
    </row>
    <row r="34" spans="1:5" s="16" customFormat="1" ht="20.100000000000001" customHeight="1" x14ac:dyDescent="0.5">
      <c r="A34" s="21" t="s">
        <v>18</v>
      </c>
      <c r="B34" s="26">
        <f t="shared" si="0"/>
        <v>22.310822673849042</v>
      </c>
      <c r="C34" s="26">
        <f t="shared" si="1"/>
        <v>28.105881740381705</v>
      </c>
      <c r="D34" s="26">
        <f t="shared" si="2"/>
        <v>15.574074481665715</v>
      </c>
    </row>
    <row r="35" spans="1:5" s="16" customFormat="1" ht="20.100000000000001" customHeight="1" x14ac:dyDescent="0.5">
      <c r="A35" s="19" t="s">
        <v>19</v>
      </c>
      <c r="B35" s="26">
        <f t="shared" si="0"/>
        <v>9.5751770360738835</v>
      </c>
      <c r="C35" s="26">
        <f t="shared" si="1"/>
        <v>9.3830278703423193</v>
      </c>
      <c r="D35" s="26">
        <f t="shared" si="2"/>
        <v>9.7984934190253981</v>
      </c>
    </row>
    <row r="36" spans="1:5" s="16" customFormat="1" ht="20.100000000000001" customHeight="1" x14ac:dyDescent="0.5">
      <c r="A36" s="15" t="s">
        <v>20</v>
      </c>
      <c r="B36" s="26" t="s">
        <v>21</v>
      </c>
      <c r="C36" s="26" t="s">
        <v>21</v>
      </c>
      <c r="D36" s="26" t="s">
        <v>21</v>
      </c>
    </row>
    <row r="37" spans="1:5" s="33" customFormat="1" ht="5.0999999999999996" customHeight="1" x14ac:dyDescent="0.3">
      <c r="A37" s="29"/>
      <c r="B37" s="30"/>
      <c r="C37" s="31"/>
      <c r="D37" s="31"/>
      <c r="E37" s="32"/>
    </row>
    <row r="38" spans="1:5" s="33" customFormat="1" ht="18" customHeight="1" x14ac:dyDescent="0.3">
      <c r="A38" s="34"/>
      <c r="B38" s="35"/>
      <c r="C38" s="35"/>
      <c r="D38" s="35"/>
    </row>
    <row r="39" spans="1:5" s="33" customFormat="1" ht="18" customHeight="1" x14ac:dyDescent="0.3">
      <c r="B39" s="26"/>
    </row>
    <row r="40" spans="1:5" s="33" customFormat="1" ht="18" customHeight="1" x14ac:dyDescent="0.35">
      <c r="A40" s="38"/>
      <c r="B40" s="38"/>
      <c r="C40" s="38"/>
      <c r="D40" s="38"/>
    </row>
    <row r="41" spans="1:5" ht="18" customHeight="1" x14ac:dyDescent="0.25">
      <c r="B41" s="37"/>
    </row>
  </sheetData>
  <mergeCells count="1">
    <mergeCell ref="A40:D40"/>
  </mergeCells>
  <pageMargins left="0.98425196850393704" right="0.59055118110236227" top="0.98425196850393704" bottom="0.47244094488188981" header="0.39370078740157483" footer="0.31496062992125984"/>
  <pageSetup paperSize="9" scale="97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</vt:lpstr>
      <vt:lpstr>'T3 น.29'!Print_Area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2024-09-26T04:36:42Z</dcterms:created>
  <dcterms:modified xsi:type="dcterms:W3CDTF">2025-05-02T06:30:46Z</dcterms:modified>
</cp:coreProperties>
</file>