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4\ตารางสถิติไตรมาส4-67\"/>
    </mc:Choice>
  </mc:AlternateContent>
  <xr:revisionPtr revIDLastSave="0" documentId="13_ncr:1_{99A63D4D-C33D-470C-8254-50E3030EBF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2" sheetId="2" r:id="rId1"/>
  </sheets>
  <definedNames>
    <definedName name="_xlnm.Print_Area" localSheetId="0">ตารางที่2!$A$1:$D$38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2" i="2" s="1"/>
  <c r="D31" i="2"/>
  <c r="C31" i="2"/>
  <c r="B31" i="2"/>
  <c r="B22" i="2" s="1"/>
  <c r="D27" i="2"/>
  <c r="B27" i="2"/>
  <c r="B20" i="2"/>
  <c r="B19" i="2"/>
  <c r="B18" i="2"/>
  <c r="B17" i="2"/>
  <c r="B16" i="2"/>
  <c r="D15" i="2"/>
  <c r="C15" i="2"/>
  <c r="B14" i="2"/>
  <c r="B13" i="2"/>
  <c r="B12" i="2"/>
  <c r="D11" i="2"/>
  <c r="C11" i="2"/>
  <c r="C6" i="2" s="1"/>
  <c r="B11" i="2"/>
  <c r="B10" i="2"/>
  <c r="B9" i="2"/>
  <c r="B8" i="2"/>
  <c r="B7" i="2"/>
  <c r="D22" i="2" l="1"/>
  <c r="B15" i="2"/>
  <c r="B6" i="2" s="1"/>
  <c r="D6" i="2"/>
</calcChain>
</file>

<file path=xl/sharedStrings.xml><?xml version="1.0" encoding="utf-8"?>
<sst xmlns="http://schemas.openxmlformats.org/spreadsheetml/2006/main" count="48" uniqueCount="26">
  <si>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</si>
  <si>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</si>
  <si>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</si>
  <si>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</si>
  <si>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</si>
  <si>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</si>
  <si>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</si>
  <si>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</si>
  <si>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</si>
  <si>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</si>
  <si>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</si>
  <si>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</si>
  <si>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</si>
  <si>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</si>
  <si>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</si>
  <si>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</si>
  <si>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</si>
  <si>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</si>
  <si>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</si>
  <si>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</si>
  <si>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</si>
  <si>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</si>
  <si>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 ไตรมาสที่ 4 (ตุลาคม - ธันวาคม) พ.ศ. 2567</t>
  </si>
  <si>
    <t>ที่มา : การสำรวจภาวะการทำงานของประชากรจังหวัดเลย ไตรมาสที่ 4 : ตุลาคม - ธันวาคม พ.ศ. 2567</t>
  </si>
  <si>
    <t xml:space="preserve"> -   </t>
  </si>
  <si>
    <t xml:space="preserve">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</si>
</sst>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2" formatCode="_-* #,##0.000_-;\-* #,##0.000_-;_-* &quot;-&quot;??_-;_-@_-"/>
  </numFmts>
  <fonts count="9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9" fontId="1" fillId="0" borderId="0" xfId="2" applyNumberFormat="1" applyFont="1" applyAlignment="1">
      <alignment horizontal="right"/>
    </xf>
    <xf numFmtId="189" fontId="1" fillId="0" borderId="0" xfId="2" applyNumberFormat="1" applyFont="1" applyAlignment="1">
      <alignment horizontal="right" vertical="center"/>
    </xf>
    <xf numFmtId="0" fontId="6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89" fontId="2" fillId="2" borderId="0" xfId="2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0" fontId="7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189" fontId="1" fillId="2" borderId="0" xfId="2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189" fontId="1" fillId="2" borderId="6" xfId="2" applyNumberFormat="1" applyFont="1" applyFill="1" applyBorder="1" applyAlignment="1">
      <alignment horizontal="right" vertical="center"/>
    </xf>
    <xf numFmtId="0" fontId="3" fillId="0" borderId="5" xfId="0" applyFont="1" applyBorder="1" applyAlignment="1"/>
    <xf numFmtId="189" fontId="2" fillId="0" borderId="6" xfId="2" applyNumberFormat="1" applyFont="1" applyBorder="1" applyAlignment="1">
      <alignment horizontal="right" vertical="center"/>
    </xf>
    <xf numFmtId="0" fontId="2" fillId="0" borderId="5" xfId="0" applyFont="1" applyBorder="1" applyAlignment="1"/>
    <xf numFmtId="0" fontId="2" fillId="0" borderId="5" xfId="0" applyFont="1" applyBorder="1" applyAlignment="1" applyProtection="1">
      <alignment horizontal="left"/>
    </xf>
    <xf numFmtId="189" fontId="2" fillId="0" borderId="0" xfId="2" applyNumberFormat="1" applyFont="1" applyFill="1" applyBorder="1" applyAlignment="1">
      <alignment horizontal="right" vertical="center"/>
    </xf>
    <xf numFmtId="189" fontId="2" fillId="0" borderId="0" xfId="2" applyNumberFormat="1" applyFont="1" applyBorder="1" applyAlignment="1">
      <alignment horizontal="right"/>
    </xf>
    <xf numFmtId="189" fontId="2" fillId="0" borderId="6" xfId="2" applyNumberFormat="1" applyFont="1" applyBorder="1" applyAlignment="1">
      <alignment horizontal="right"/>
    </xf>
    <xf numFmtId="187" fontId="2" fillId="0" borderId="5" xfId="0" applyNumberFormat="1" applyFont="1" applyBorder="1" applyAlignment="1" applyProtection="1">
      <alignment horizontal="left"/>
    </xf>
    <xf numFmtId="189" fontId="2" fillId="0" borderId="0" xfId="2" applyNumberFormat="1" applyFont="1" applyBorder="1"/>
    <xf numFmtId="189" fontId="2" fillId="0" borderId="6" xfId="2" applyNumberFormat="1" applyFont="1" applyBorder="1"/>
    <xf numFmtId="189" fontId="2" fillId="0" borderId="6" xfId="2" applyNumberFormat="1" applyFont="1" applyFill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7" xfId="0" applyFont="1" applyBorder="1" applyAlignment="1" applyProtection="1">
      <alignment horizontal="left"/>
    </xf>
    <xf numFmtId="189" fontId="2" fillId="0" borderId="2" xfId="2" applyNumberFormat="1" applyFont="1" applyFill="1" applyBorder="1" applyAlignment="1">
      <alignment horizontal="right"/>
    </xf>
    <xf numFmtId="189" fontId="2" fillId="0" borderId="8" xfId="2" applyNumberFormat="1" applyFont="1" applyFill="1" applyBorder="1" applyAlignment="1">
      <alignment horizontal="right"/>
    </xf>
    <xf numFmtId="187" fontId="1" fillId="2" borderId="0" xfId="2" applyNumberFormat="1" applyFont="1" applyFill="1" applyBorder="1" applyAlignment="1">
      <alignment horizontal="right" vertical="center"/>
    </xf>
    <xf numFmtId="187" fontId="1" fillId="2" borderId="6" xfId="2" applyNumberFormat="1" applyFont="1" applyFill="1" applyBorder="1" applyAlignment="1">
      <alignment horizontal="right" vertical="center"/>
    </xf>
    <xf numFmtId="187" fontId="2" fillId="0" borderId="0" xfId="2" applyNumberFormat="1" applyFont="1" applyBorder="1" applyAlignment="1">
      <alignment horizontal="right"/>
    </xf>
    <xf numFmtId="187" fontId="2" fillId="0" borderId="6" xfId="2" applyNumberFormat="1" applyFont="1" applyBorder="1" applyAlignment="1">
      <alignment horizontal="right"/>
    </xf>
    <xf numFmtId="187" fontId="2" fillId="0" borderId="0" xfId="2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92" fontId="2" fillId="0" borderId="0" xfId="2" applyNumberFormat="1" applyFont="1"/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7D97-29D4-44E9-8664-1C86EE0BB671}">
  <sheetPr>
    <tabColor rgb="FF00B050"/>
  </sheetPr>
  <dimension ref="A1:H38"/>
  <sheetViews>
    <sheetView showGridLines="0" tabSelected="1" view="pageBreakPreview" zoomScaleNormal="75" zoomScaleSheetLayoutView="100" workbookViewId="0">
      <selection activeCell="F28" sqref="F28"/>
    </sheetView>
  </sheetViews>
  <sheetFormatPr defaultRowHeight="26.25" customHeight="1" x14ac:dyDescent="0.35"/>
  <cols>
    <col min="1" max="1" width="33.28515625" style="1" customWidth="1"/>
    <col min="2" max="2" width="22.7109375" style="2" customWidth="1"/>
    <col min="3" max="3" width="22.7109375" style="14" customWidth="1"/>
    <col min="4" max="4" width="22.7109375" style="2" customWidth="1"/>
    <col min="5" max="5" width="14.28515625" style="2" bestFit="1" customWidth="1"/>
    <col min="6" max="6" width="13" style="2" customWidth="1"/>
    <col min="7" max="7" width="13.85546875" style="2" customWidth="1"/>
    <col min="8" max="8" width="12.5703125" style="2" customWidth="1"/>
    <col min="9" max="16384" width="9.140625" style="2"/>
  </cols>
  <sheetData>
    <row r="1" spans="1:5" s="1" customFormat="1" ht="23.25" x14ac:dyDescent="0.35">
      <c r="A1" s="1" t="s">
        <v>21</v>
      </c>
      <c r="B1" s="2"/>
      <c r="C1" s="14"/>
      <c r="D1" s="2"/>
    </row>
    <row r="2" spans="1:5" ht="23.25" x14ac:dyDescent="0.35">
      <c r="A2" s="1" t="s">
        <v>22</v>
      </c>
    </row>
    <row r="3" spans="1:5" ht="8.25" customHeight="1" x14ac:dyDescent="0.35"/>
    <row r="4" spans="1:5" s="1" customFormat="1" ht="30" customHeight="1" x14ac:dyDescent="0.35">
      <c r="A4" s="21" t="s">
        <v>0</v>
      </c>
      <c r="B4" s="3" t="s">
        <v>1</v>
      </c>
      <c r="C4" s="15" t="s">
        <v>2</v>
      </c>
      <c r="D4" s="22" t="s">
        <v>3</v>
      </c>
      <c r="E4" s="11"/>
    </row>
    <row r="5" spans="1:5" s="1" customFormat="1" ht="23.25" x14ac:dyDescent="0.35">
      <c r="A5" s="23"/>
      <c r="B5" s="47" t="s">
        <v>4</v>
      </c>
      <c r="C5" s="47"/>
      <c r="D5" s="48"/>
      <c r="E5" s="12"/>
    </row>
    <row r="6" spans="1:5" s="4" customFormat="1" ht="24.95" customHeight="1" x14ac:dyDescent="0.5">
      <c r="A6" s="24" t="s">
        <v>5</v>
      </c>
      <c r="B6" s="20">
        <f>SUM(B7:B11,B15,B19:B20)</f>
        <v>439085</v>
      </c>
      <c r="C6" s="20">
        <f t="shared" ref="C6:D6" si="0">SUM(C7:C11,C15,C19:C20)</f>
        <v>208003</v>
      </c>
      <c r="D6" s="25">
        <f t="shared" si="0"/>
        <v>231082</v>
      </c>
      <c r="E6" s="12"/>
    </row>
    <row r="7" spans="1:5" s="5" customFormat="1" ht="24.95" customHeight="1" x14ac:dyDescent="0.35">
      <c r="A7" s="26" t="s">
        <v>6</v>
      </c>
      <c r="B7" s="13">
        <f>C7+D7</f>
        <v>4637</v>
      </c>
      <c r="C7" s="16">
        <v>2266</v>
      </c>
      <c r="D7" s="27">
        <v>2371</v>
      </c>
      <c r="E7" s="18"/>
    </row>
    <row r="8" spans="1:5" s="5" customFormat="1" ht="24.95" customHeight="1" x14ac:dyDescent="0.35">
      <c r="A8" s="28" t="s">
        <v>7</v>
      </c>
      <c r="B8" s="13">
        <f t="shared" ref="B8:B9" si="1">C8+D8</f>
        <v>104923</v>
      </c>
      <c r="C8" s="16">
        <v>40065</v>
      </c>
      <c r="D8" s="27">
        <v>64858</v>
      </c>
      <c r="E8" s="19"/>
    </row>
    <row r="9" spans="1:5" s="5" customFormat="1" ht="24.95" customHeight="1" x14ac:dyDescent="0.35">
      <c r="A9" s="29" t="s">
        <v>8</v>
      </c>
      <c r="B9" s="13">
        <f t="shared" si="1"/>
        <v>105805</v>
      </c>
      <c r="C9" s="16">
        <v>57826</v>
      </c>
      <c r="D9" s="27">
        <v>47979</v>
      </c>
      <c r="E9" s="19"/>
    </row>
    <row r="10" spans="1:5" s="5" customFormat="1" ht="24.95" customHeight="1" x14ac:dyDescent="0.35">
      <c r="A10" s="29" t="s">
        <v>9</v>
      </c>
      <c r="B10" s="13">
        <f>C10+D10</f>
        <v>86434</v>
      </c>
      <c r="C10" s="30">
        <v>45250</v>
      </c>
      <c r="D10" s="27">
        <v>41184</v>
      </c>
      <c r="E10" s="6"/>
    </row>
    <row r="11" spans="1:5" ht="24.95" customHeight="1" x14ac:dyDescent="0.35">
      <c r="A11" s="28" t="s">
        <v>10</v>
      </c>
      <c r="B11" s="31">
        <f>SUM(B12:B14)</f>
        <v>79647</v>
      </c>
      <c r="C11" s="16">
        <f>SUM(C12:C14)</f>
        <v>36275</v>
      </c>
      <c r="D11" s="32">
        <f>SUM(D12:D14)</f>
        <v>43372</v>
      </c>
      <c r="E11" s="6"/>
    </row>
    <row r="12" spans="1:5" ht="24.95" customHeight="1" x14ac:dyDescent="0.35">
      <c r="A12" s="29" t="s">
        <v>11</v>
      </c>
      <c r="B12" s="13">
        <f>SUM(C12,D12)</f>
        <v>74071</v>
      </c>
      <c r="C12" s="16">
        <v>32583</v>
      </c>
      <c r="D12" s="32">
        <v>41488</v>
      </c>
      <c r="E12" s="6"/>
    </row>
    <row r="13" spans="1:5" ht="24.95" customHeight="1" x14ac:dyDescent="0.35">
      <c r="A13" s="29" t="s">
        <v>12</v>
      </c>
      <c r="B13" s="13">
        <f t="shared" ref="B13:B14" si="2">SUM(C13,D13)</f>
        <v>5576</v>
      </c>
      <c r="C13" s="16">
        <v>3692</v>
      </c>
      <c r="D13" s="32">
        <v>1884</v>
      </c>
      <c r="E13" s="6"/>
    </row>
    <row r="14" spans="1:5" ht="24.95" customHeight="1" x14ac:dyDescent="0.35">
      <c r="A14" s="33" t="s">
        <v>13</v>
      </c>
      <c r="B14" s="13">
        <f t="shared" si="2"/>
        <v>0</v>
      </c>
      <c r="C14" s="16" t="s">
        <v>24</v>
      </c>
      <c r="D14" s="32" t="s">
        <v>25</v>
      </c>
      <c r="E14" s="6"/>
    </row>
    <row r="15" spans="1:5" ht="24.95" customHeight="1" x14ac:dyDescent="0.35">
      <c r="A15" s="28" t="s">
        <v>14</v>
      </c>
      <c r="B15" s="31">
        <f>SUM(B16:B18)</f>
        <v>57639</v>
      </c>
      <c r="C15" s="16">
        <f>SUM(C16:C18)</f>
        <v>26321</v>
      </c>
      <c r="D15" s="32">
        <f>SUM(D16:D18)</f>
        <v>31318</v>
      </c>
      <c r="E15" s="6"/>
    </row>
    <row r="16" spans="1:5" s="5" customFormat="1" ht="24.95" customHeight="1" x14ac:dyDescent="0.35">
      <c r="A16" s="33" t="s">
        <v>15</v>
      </c>
      <c r="B16" s="13">
        <f>SUM(C16,D16)</f>
        <v>33464</v>
      </c>
      <c r="C16" s="34">
        <v>13189</v>
      </c>
      <c r="D16" s="35">
        <v>20275</v>
      </c>
      <c r="E16" s="6"/>
    </row>
    <row r="17" spans="1:8" s="5" customFormat="1" ht="24.95" customHeight="1" x14ac:dyDescent="0.35">
      <c r="A17" s="33" t="s">
        <v>16</v>
      </c>
      <c r="B17" s="13">
        <f t="shared" ref="B17:B20" si="3">SUM(C17,D17)</f>
        <v>11640</v>
      </c>
      <c r="C17" s="34">
        <v>7590</v>
      </c>
      <c r="D17" s="35">
        <v>4050</v>
      </c>
      <c r="E17" s="6"/>
    </row>
    <row r="18" spans="1:8" s="5" customFormat="1" ht="24.95" customHeight="1" x14ac:dyDescent="0.35">
      <c r="A18" s="33" t="s">
        <v>17</v>
      </c>
      <c r="B18" s="13">
        <f t="shared" si="3"/>
        <v>12535</v>
      </c>
      <c r="C18" s="34">
        <v>5542</v>
      </c>
      <c r="D18" s="35">
        <v>6993</v>
      </c>
      <c r="E18" s="6"/>
    </row>
    <row r="19" spans="1:8" s="5" customFormat="1" ht="24.95" customHeight="1" x14ac:dyDescent="0.35">
      <c r="A19" s="29" t="s">
        <v>18</v>
      </c>
      <c r="B19" s="13">
        <f t="shared" si="3"/>
        <v>0</v>
      </c>
      <c r="C19" s="16" t="s">
        <v>24</v>
      </c>
      <c r="D19" s="36" t="s">
        <v>24</v>
      </c>
      <c r="E19" s="7"/>
    </row>
    <row r="20" spans="1:8" s="5" customFormat="1" ht="24.95" customHeight="1" x14ac:dyDescent="0.35">
      <c r="A20" s="29" t="s">
        <v>19</v>
      </c>
      <c r="B20" s="13">
        <f t="shared" si="3"/>
        <v>0</v>
      </c>
      <c r="C20" s="16" t="s">
        <v>24</v>
      </c>
      <c r="D20" s="36" t="s">
        <v>24</v>
      </c>
    </row>
    <row r="21" spans="1:8" ht="24.95" customHeight="1" x14ac:dyDescent="0.35">
      <c r="A21" s="37"/>
      <c r="B21" s="47" t="s">
        <v>20</v>
      </c>
      <c r="C21" s="47"/>
      <c r="D21" s="48"/>
    </row>
    <row r="22" spans="1:8" s="1" customFormat="1" ht="23.25" x14ac:dyDescent="0.35">
      <c r="A22" s="38" t="s">
        <v>5</v>
      </c>
      <c r="B22" s="42">
        <f>SUM(B23:B27,B31,B35,B36)</f>
        <v>100</v>
      </c>
      <c r="C22" s="42">
        <f>SUM(C23:C27,C31,C35,C36)</f>
        <v>100</v>
      </c>
      <c r="D22" s="43">
        <f>SUM(D23:D27,D31,D35,D36)</f>
        <v>100</v>
      </c>
    </row>
    <row r="23" spans="1:8" ht="24.95" customHeight="1" x14ac:dyDescent="0.35">
      <c r="A23" s="26" t="s">
        <v>6</v>
      </c>
      <c r="B23" s="44">
        <v>1</v>
      </c>
      <c r="C23" s="44">
        <v>1.1000000000000001</v>
      </c>
      <c r="D23" s="45">
        <v>1</v>
      </c>
      <c r="F23" s="49"/>
      <c r="G23" s="49"/>
      <c r="H23" s="49"/>
    </row>
    <row r="24" spans="1:8" ht="24.95" customHeight="1" x14ac:dyDescent="0.35">
      <c r="A24" s="28" t="s">
        <v>7</v>
      </c>
      <c r="B24" s="44">
        <v>23.9</v>
      </c>
      <c r="C24" s="44">
        <v>19.3</v>
      </c>
      <c r="D24" s="45">
        <v>28.1</v>
      </c>
      <c r="F24" s="49"/>
      <c r="G24" s="49"/>
      <c r="H24" s="49"/>
    </row>
    <row r="25" spans="1:8" ht="24.95" customHeight="1" x14ac:dyDescent="0.35">
      <c r="A25" s="29" t="s">
        <v>8</v>
      </c>
      <c r="B25" s="44">
        <v>24.1</v>
      </c>
      <c r="C25" s="44">
        <v>27.8</v>
      </c>
      <c r="D25" s="45">
        <v>20.8</v>
      </c>
      <c r="F25" s="49"/>
      <c r="G25" s="49"/>
      <c r="H25" s="49"/>
    </row>
    <row r="26" spans="1:8" ht="24.95" customHeight="1" x14ac:dyDescent="0.35">
      <c r="A26" s="29" t="s">
        <v>9</v>
      </c>
      <c r="B26" s="44">
        <v>19.7</v>
      </c>
      <c r="C26" s="44">
        <v>21.7</v>
      </c>
      <c r="D26" s="45">
        <v>17.8</v>
      </c>
      <c r="F26" s="49"/>
      <c r="G26" s="49"/>
      <c r="H26" s="49"/>
    </row>
    <row r="27" spans="1:8" ht="24.95" customHeight="1" x14ac:dyDescent="0.35">
      <c r="A27" s="37" t="s">
        <v>10</v>
      </c>
      <c r="B27" s="44">
        <f>SUM(B28:B30)</f>
        <v>18.2</v>
      </c>
      <c r="C27" s="46">
        <f>SUM(C28:C30)</f>
        <v>17.5</v>
      </c>
      <c r="D27" s="45">
        <f>SUM(D28:D30)</f>
        <v>18.7</v>
      </c>
      <c r="F27" s="49"/>
      <c r="G27" s="49"/>
      <c r="H27" s="49"/>
    </row>
    <row r="28" spans="1:8" ht="24.95" customHeight="1" x14ac:dyDescent="0.35">
      <c r="A28" s="29" t="s">
        <v>11</v>
      </c>
      <c r="B28" s="44">
        <v>16.899999999999999</v>
      </c>
      <c r="C28" s="44">
        <v>15.7</v>
      </c>
      <c r="D28" s="45">
        <v>17.899999999999999</v>
      </c>
      <c r="F28" s="49"/>
      <c r="G28" s="49"/>
      <c r="H28" s="49"/>
    </row>
    <row r="29" spans="1:8" ht="24.95" customHeight="1" x14ac:dyDescent="0.35">
      <c r="A29" s="29" t="s">
        <v>12</v>
      </c>
      <c r="B29" s="44">
        <v>1.3</v>
      </c>
      <c r="C29" s="44">
        <v>1.8</v>
      </c>
      <c r="D29" s="45">
        <v>0.8</v>
      </c>
      <c r="F29" s="49"/>
      <c r="G29" s="49"/>
      <c r="H29" s="49"/>
    </row>
    <row r="30" spans="1:8" ht="24.95" customHeight="1" x14ac:dyDescent="0.35">
      <c r="A30" s="33" t="s">
        <v>13</v>
      </c>
      <c r="B30" s="16" t="s">
        <v>24</v>
      </c>
      <c r="C30" s="16">
        <v>0</v>
      </c>
      <c r="D30" s="36">
        <v>0</v>
      </c>
      <c r="F30" s="49"/>
      <c r="G30" s="49"/>
      <c r="H30" s="49"/>
    </row>
    <row r="31" spans="1:8" ht="24.95" customHeight="1" x14ac:dyDescent="0.35">
      <c r="A31" s="28" t="s">
        <v>14</v>
      </c>
      <c r="B31" s="44">
        <f>SUM(B32:B34)</f>
        <v>13.100000000000001</v>
      </c>
      <c r="C31" s="46">
        <f t="shared" ref="C31:D31" si="4">SUM(C32:C34)</f>
        <v>12.600000000000001</v>
      </c>
      <c r="D31" s="45">
        <f t="shared" si="4"/>
        <v>13.600000000000001</v>
      </c>
      <c r="F31" s="49"/>
      <c r="G31" s="49"/>
      <c r="H31" s="49"/>
    </row>
    <row r="32" spans="1:8" ht="24.95" customHeight="1" x14ac:dyDescent="0.35">
      <c r="A32" s="33" t="s">
        <v>15</v>
      </c>
      <c r="B32" s="44">
        <v>7.6</v>
      </c>
      <c r="C32" s="44">
        <v>6.3</v>
      </c>
      <c r="D32" s="45">
        <v>8.8000000000000007</v>
      </c>
      <c r="F32" s="49"/>
      <c r="G32" s="49"/>
      <c r="H32" s="49"/>
    </row>
    <row r="33" spans="1:8" ht="24.95" customHeight="1" x14ac:dyDescent="0.35">
      <c r="A33" s="33" t="s">
        <v>16</v>
      </c>
      <c r="B33" s="44">
        <v>2.7</v>
      </c>
      <c r="C33" s="44">
        <v>3.6</v>
      </c>
      <c r="D33" s="45">
        <v>1.8</v>
      </c>
      <c r="F33" s="49"/>
      <c r="G33" s="49"/>
      <c r="H33" s="49"/>
    </row>
    <row r="34" spans="1:8" ht="24.95" customHeight="1" x14ac:dyDescent="0.35">
      <c r="A34" s="33" t="s">
        <v>17</v>
      </c>
      <c r="B34" s="44">
        <v>2.8</v>
      </c>
      <c r="C34" s="44">
        <v>2.7</v>
      </c>
      <c r="D34" s="45">
        <v>3</v>
      </c>
      <c r="F34" s="49"/>
      <c r="G34" s="49"/>
      <c r="H34" s="49"/>
    </row>
    <row r="35" spans="1:8" ht="24.95" customHeight="1" x14ac:dyDescent="0.35">
      <c r="A35" s="29" t="s">
        <v>18</v>
      </c>
      <c r="B35" s="16" t="s">
        <v>24</v>
      </c>
      <c r="C35" s="16">
        <v>0</v>
      </c>
      <c r="D35" s="36">
        <v>0</v>
      </c>
      <c r="F35" s="49"/>
      <c r="G35" s="49"/>
      <c r="H35" s="49"/>
    </row>
    <row r="36" spans="1:8" ht="24.95" customHeight="1" x14ac:dyDescent="0.35">
      <c r="A36" s="39" t="s">
        <v>19</v>
      </c>
      <c r="B36" s="40" t="s">
        <v>24</v>
      </c>
      <c r="C36" s="40">
        <v>0</v>
      </c>
      <c r="D36" s="41">
        <v>0</v>
      </c>
      <c r="F36" s="49"/>
      <c r="G36" s="49"/>
      <c r="H36" s="49"/>
    </row>
    <row r="37" spans="1:8" s="10" customFormat="1" ht="21" x14ac:dyDescent="0.35">
      <c r="A37" s="8"/>
      <c r="B37" s="9"/>
      <c r="C37" s="17"/>
    </row>
    <row r="38" spans="1:8" ht="26.25" customHeight="1" x14ac:dyDescent="0.35">
      <c r="A38" s="2" t="s">
        <v>23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NSO42</cp:lastModifiedBy>
  <cp:lastPrinted>2024-08-26T03:50:54Z</cp:lastPrinted>
  <dcterms:created xsi:type="dcterms:W3CDTF">2019-10-16T03:59:20Z</dcterms:created>
  <dcterms:modified xsi:type="dcterms:W3CDTF">2025-04-04T04:18:34Z</dcterms:modified>
</cp:coreProperties>
</file>