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0C86861A-BE4F-4D21-AFD2-F5F6CC9AE4FE}" xr6:coauthVersionLast="47" xr6:coauthVersionMax="47" xr10:uidLastSave="{00000000-0000-0000-0000-000000000000}"/>
  <bookViews>
    <workbookView xWindow="14295" yWindow="0" windowWidth="14610" windowHeight="15585" xr2:uid="{D48F7F47-D714-4F49-9B9A-8CD0FDCCB68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29" i="1"/>
  <c r="B29" i="1"/>
  <c r="D28" i="1"/>
  <c r="C28" i="1"/>
  <c r="B28" i="1"/>
  <c r="D26" i="1"/>
  <c r="C26" i="1"/>
  <c r="B26" i="1"/>
  <c r="D25" i="1"/>
  <c r="C25" i="1"/>
  <c r="B25" i="1"/>
  <c r="D24" i="1"/>
  <c r="C24" i="1"/>
  <c r="C22" i="1" s="1"/>
  <c r="B24" i="1"/>
  <c r="D23" i="1"/>
  <c r="C23" i="1"/>
  <c r="B23" i="1"/>
  <c r="D15" i="1"/>
  <c r="D31" i="1" s="1"/>
  <c r="C15" i="1"/>
  <c r="C31" i="1" s="1"/>
  <c r="B15" i="1"/>
  <c r="B31" i="1" s="1"/>
  <c r="D11" i="1"/>
  <c r="D27" i="1" s="1"/>
  <c r="C11" i="1"/>
  <c r="C27" i="1" s="1"/>
  <c r="B11" i="1"/>
  <c r="B27" i="1" s="1"/>
  <c r="B22" i="1" l="1"/>
</calcChain>
</file>

<file path=xl/sharedStrings.xml><?xml version="1.0" encoding="utf-8"?>
<sst xmlns="http://schemas.openxmlformats.org/spreadsheetml/2006/main" count="56" uniqueCount="24">
  <si>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</si>
  <si>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</si>
  <si>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</si>
  <si>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</si>
  <si>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</si>
  <si>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</si>
  <si>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</si>
  <si>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</si>
  <si>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</si>
  <si>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</si>
  <si>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</si>
  <si>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</si>
  <si>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</si>
  <si>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</si>
  <si>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</si>
  <si>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</si>
  <si>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</si>
  <si>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</si>
  <si>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</si>
  <si>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</si>
  <si>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</si>
  <si>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</si>
  <si>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</si>
  <si>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           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</si>
</sst>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3" fontId="8" fillId="0" borderId="0" xfId="1" applyNumberFormat="1" applyFont="1"/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165" fontId="8" fillId="0" borderId="0" xfId="1" applyNumberFormat="1" applyFont="1" applyAlignment="1">
      <alignment horizontal="right"/>
    </xf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165" fontId="3" fillId="0" borderId="3" xfId="1" applyNumberFormat="1" applyFont="1" applyBorder="1"/>
    <xf numFmtId="0" fontId="10" fillId="0" borderId="0" xfId="1" applyFont="1"/>
  </cellXfs>
  <cellStyles count="2">
    <cellStyle name="Normal 2" xfId="1" xr:uid="{799A8470-88CF-4B85-99F5-102FF6ACA15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AF04-5BC3-4243-817D-04EA63E3A3B6}">
  <sheetPr>
    <tabColor rgb="FF00B050"/>
  </sheetPr>
  <dimension ref="A1:E39"/>
  <sheetViews>
    <sheetView showGridLines="0" tabSelected="1" zoomScale="130" zoomScaleNormal="130" zoomScaleSheetLayoutView="120" workbookViewId="0">
      <selection activeCell="C3" sqref="C3"/>
    </sheetView>
  </sheetViews>
  <sheetFormatPr defaultRowHeight="26.25" customHeight="1" x14ac:dyDescent="0.25"/>
  <cols>
    <col min="1" max="1" width="46" style="31" customWidth="1"/>
    <col min="2" max="3" width="16.7109375" style="29" customWidth="1"/>
    <col min="4" max="4" width="14.85546875" style="29" customWidth="1"/>
    <col min="5" max="5" width="2.7109375" style="29" customWidth="1"/>
    <col min="6" max="16384" width="9.140625" style="29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23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9" customFormat="1" ht="26.1" customHeight="1" x14ac:dyDescent="0.3">
      <c r="B5" s="10"/>
      <c r="C5" s="11" t="s">
        <v>5</v>
      </c>
      <c r="D5" s="11"/>
    </row>
    <row r="6" spans="1:5" s="14" customFormat="1" ht="20.25" customHeight="1" x14ac:dyDescent="0.3">
      <c r="A6" s="12" t="s">
        <v>6</v>
      </c>
      <c r="B6" s="13">
        <v>559628.99</v>
      </c>
      <c r="C6" s="13">
        <v>268820</v>
      </c>
      <c r="D6" s="13">
        <v>290809</v>
      </c>
    </row>
    <row r="7" spans="1:5" s="17" customFormat="1" ht="20.25" customHeight="1" x14ac:dyDescent="0.3">
      <c r="A7" s="15" t="s">
        <v>7</v>
      </c>
      <c r="B7" s="16">
        <v>8084.27</v>
      </c>
      <c r="C7" s="16">
        <v>2204.87</v>
      </c>
      <c r="D7" s="16">
        <v>5879.39</v>
      </c>
    </row>
    <row r="8" spans="1:5" s="17" customFormat="1" ht="20.25" customHeight="1" x14ac:dyDescent="0.3">
      <c r="A8" s="17" t="s">
        <v>8</v>
      </c>
      <c r="B8" s="16">
        <v>89099.76</v>
      </c>
      <c r="C8" s="16">
        <v>35262.5</v>
      </c>
      <c r="D8" s="16">
        <v>53837.26</v>
      </c>
    </row>
    <row r="9" spans="1:5" s="17" customFormat="1" ht="20.25" customHeight="1" x14ac:dyDescent="0.3">
      <c r="A9" s="18" t="s">
        <v>9</v>
      </c>
      <c r="B9" s="16">
        <v>91094.17</v>
      </c>
      <c r="C9" s="16">
        <v>46647.99</v>
      </c>
      <c r="D9" s="16">
        <v>44446.18</v>
      </c>
    </row>
    <row r="10" spans="1:5" s="17" customFormat="1" ht="20.25" customHeight="1" x14ac:dyDescent="0.3">
      <c r="A10" s="18" t="s">
        <v>10</v>
      </c>
      <c r="B10" s="16">
        <v>115107.54</v>
      </c>
      <c r="C10" s="16">
        <v>61844.36</v>
      </c>
      <c r="D10" s="16">
        <v>53264</v>
      </c>
    </row>
    <row r="11" spans="1:5" s="17" customFormat="1" ht="20.25" customHeight="1" x14ac:dyDescent="0.3">
      <c r="A11" s="17" t="s">
        <v>11</v>
      </c>
      <c r="B11" s="19">
        <f>SUM(B12:B14)</f>
        <v>140327.1</v>
      </c>
      <c r="C11" s="19">
        <f t="shared" ref="C11" si="0">SUM(C12:C14)</f>
        <v>68630.03</v>
      </c>
      <c r="D11" s="19">
        <f>SUM(D12:D14)</f>
        <v>71697.06</v>
      </c>
    </row>
    <row r="12" spans="1:5" s="17" customFormat="1" ht="20.25" customHeight="1" x14ac:dyDescent="0.3">
      <c r="A12" s="18" t="s">
        <v>12</v>
      </c>
      <c r="B12" s="16">
        <v>123069.72</v>
      </c>
      <c r="C12" s="16">
        <v>59833.87</v>
      </c>
      <c r="D12" s="16">
        <v>63235.85</v>
      </c>
    </row>
    <row r="13" spans="1:5" s="17" customFormat="1" ht="20.25" customHeight="1" x14ac:dyDescent="0.3">
      <c r="A13" s="18" t="s">
        <v>13</v>
      </c>
      <c r="B13" s="16">
        <v>17257.38</v>
      </c>
      <c r="C13" s="16">
        <v>8796.16</v>
      </c>
      <c r="D13" s="16">
        <v>8461.2099999999991</v>
      </c>
    </row>
    <row r="14" spans="1:5" s="17" customFormat="1" ht="20.25" customHeight="1" x14ac:dyDescent="0.3">
      <c r="A14" s="18" t="s">
        <v>14</v>
      </c>
      <c r="B14" s="16" t="s">
        <v>15</v>
      </c>
      <c r="C14" s="16" t="s">
        <v>15</v>
      </c>
      <c r="D14" s="16" t="s">
        <v>15</v>
      </c>
    </row>
    <row r="15" spans="1:5" s="17" customFormat="1" ht="20.25" customHeight="1" x14ac:dyDescent="0.3">
      <c r="A15" s="17" t="s">
        <v>16</v>
      </c>
      <c r="B15" s="20">
        <f>SUM(B16:B18)</f>
        <v>115916.17</v>
      </c>
      <c r="C15" s="20">
        <f t="shared" ref="C15:D15" si="1">SUM(C16:C18)</f>
        <v>54230.25</v>
      </c>
      <c r="D15" s="20">
        <f t="shared" si="1"/>
        <v>61685.979999999996</v>
      </c>
    </row>
    <row r="16" spans="1:5" s="17" customFormat="1" ht="20.25" customHeight="1" x14ac:dyDescent="0.3">
      <c r="A16" s="21" t="s">
        <v>17</v>
      </c>
      <c r="B16" s="16">
        <v>56854.25</v>
      </c>
      <c r="C16" s="16">
        <v>26045.69</v>
      </c>
      <c r="D16" s="16">
        <v>30808</v>
      </c>
    </row>
    <row r="17" spans="1:4" s="17" customFormat="1" ht="20.25" customHeight="1" x14ac:dyDescent="0.3">
      <c r="A17" s="21" t="s">
        <v>18</v>
      </c>
      <c r="B17" s="16">
        <v>49172.08</v>
      </c>
      <c r="C17" s="16">
        <v>26804.09</v>
      </c>
      <c r="D17" s="16">
        <v>22367.98</v>
      </c>
    </row>
    <row r="18" spans="1:4" s="17" customFormat="1" ht="20.25" customHeight="1" x14ac:dyDescent="0.3">
      <c r="A18" s="21" t="s">
        <v>19</v>
      </c>
      <c r="B18" s="16">
        <v>9889.84</v>
      </c>
      <c r="C18" s="16">
        <v>1380.47</v>
      </c>
      <c r="D18" s="16">
        <v>8510</v>
      </c>
    </row>
    <row r="19" spans="1:4" s="17" customFormat="1" ht="20.25" customHeight="1" x14ac:dyDescent="0.3">
      <c r="A19" s="18" t="s">
        <v>20</v>
      </c>
      <c r="B19" s="16" t="s">
        <v>15</v>
      </c>
      <c r="C19" s="16" t="s">
        <v>15</v>
      </c>
      <c r="D19" s="16" t="s">
        <v>15</v>
      </c>
    </row>
    <row r="20" spans="1:4" s="17" customFormat="1" ht="20.25" customHeight="1" x14ac:dyDescent="0.3">
      <c r="A20" s="18" t="s">
        <v>21</v>
      </c>
      <c r="B20" s="16" t="s">
        <v>15</v>
      </c>
      <c r="C20" s="16" t="s">
        <v>15</v>
      </c>
      <c r="D20" s="16" t="s">
        <v>15</v>
      </c>
    </row>
    <row r="21" spans="1:4" s="1" customFormat="1" ht="30" customHeight="1" x14ac:dyDescent="0.3">
      <c r="C21" s="22" t="s">
        <v>22</v>
      </c>
    </row>
    <row r="22" spans="1:4" s="17" customFormat="1" ht="20.25" customHeight="1" x14ac:dyDescent="0.3">
      <c r="A22" s="12" t="s">
        <v>6</v>
      </c>
      <c r="B22" s="23">
        <f>SUM(B23:B27,B31,B35:B36)</f>
        <v>100.0000017868981</v>
      </c>
      <c r="C22" s="23">
        <f t="shared" ref="C22" si="2">SUM(C23:C27,C31,C35:C36)</f>
        <v>100</v>
      </c>
      <c r="D22" s="23">
        <v>100</v>
      </c>
    </row>
    <row r="23" spans="1:4" s="17" customFormat="1" ht="20.25" customHeight="1" x14ac:dyDescent="0.3">
      <c r="A23" s="15" t="s">
        <v>7</v>
      </c>
      <c r="B23" s="24">
        <f>(B7/559629)*100</f>
        <v>1.444576674904267</v>
      </c>
      <c r="C23" s="24">
        <f>(C7/268820)*100</f>
        <v>0.82020310988765721</v>
      </c>
      <c r="D23" s="24">
        <f>(D7/290809)*100</f>
        <v>2.0217359160136037</v>
      </c>
    </row>
    <row r="24" spans="1:4" s="17" customFormat="1" ht="20.25" customHeight="1" x14ac:dyDescent="0.3">
      <c r="A24" s="17" t="s">
        <v>8</v>
      </c>
      <c r="B24" s="24">
        <f t="shared" ref="B24:B34" si="3">(B8/559629)*100</f>
        <v>15.921219236315487</v>
      </c>
      <c r="C24" s="24">
        <f t="shared" ref="C24:C34" si="4">(C8/268820)*100</f>
        <v>13.117513577858791</v>
      </c>
      <c r="D24" s="24">
        <f t="shared" ref="D24:D34" si="5">(D8/290809)*100</f>
        <v>18.512927729196825</v>
      </c>
    </row>
    <row r="25" spans="1:4" s="17" customFormat="1" ht="20.25" customHeight="1" x14ac:dyDescent="0.3">
      <c r="A25" s="18" t="s">
        <v>9</v>
      </c>
      <c r="B25" s="24">
        <f t="shared" si="3"/>
        <v>16.277599981416259</v>
      </c>
      <c r="C25" s="24">
        <f t="shared" si="4"/>
        <v>17.352871810133173</v>
      </c>
      <c r="D25" s="24">
        <f t="shared" si="5"/>
        <v>15.283632899944639</v>
      </c>
    </row>
    <row r="26" spans="1:4" s="17" customFormat="1" ht="20.25" customHeight="1" x14ac:dyDescent="0.3">
      <c r="A26" s="18" t="s">
        <v>10</v>
      </c>
      <c r="B26" s="24">
        <f t="shared" si="3"/>
        <v>20.568544517885957</v>
      </c>
      <c r="C26" s="24">
        <f t="shared" si="4"/>
        <v>23.005862659028349</v>
      </c>
      <c r="D26" s="24">
        <f t="shared" si="5"/>
        <v>18.315801780550121</v>
      </c>
    </row>
    <row r="27" spans="1:4" s="17" customFormat="1" ht="20.25" customHeight="1" x14ac:dyDescent="0.3">
      <c r="A27" s="17" t="s">
        <v>11</v>
      </c>
      <c r="B27" s="24">
        <f t="shared" si="3"/>
        <v>25.075022916968209</v>
      </c>
      <c r="C27" s="24">
        <f t="shared" si="4"/>
        <v>25.530105646901273</v>
      </c>
      <c r="D27" s="24">
        <f t="shared" si="5"/>
        <v>24.654347011268563</v>
      </c>
    </row>
    <row r="28" spans="1:4" s="17" customFormat="1" ht="20.25" customHeight="1" x14ac:dyDescent="0.3">
      <c r="A28" s="18" t="s">
        <v>12</v>
      </c>
      <c r="B28" s="24">
        <f t="shared" si="3"/>
        <v>21.991304953817618</v>
      </c>
      <c r="C28" s="24">
        <f t="shared" si="4"/>
        <v>22.257968157131167</v>
      </c>
      <c r="D28" s="24">
        <f t="shared" si="5"/>
        <v>21.744805009473573</v>
      </c>
    </row>
    <row r="29" spans="1:4" s="17" customFormat="1" ht="20.25" customHeight="1" x14ac:dyDescent="0.3">
      <c r="A29" s="18" t="s">
        <v>13</v>
      </c>
      <c r="B29" s="24">
        <f t="shared" si="3"/>
        <v>3.0837179631505873</v>
      </c>
      <c r="C29" s="24">
        <v>3.2</v>
      </c>
      <c r="D29" s="24">
        <f t="shared" si="5"/>
        <v>2.9095420017949922</v>
      </c>
    </row>
    <row r="30" spans="1:4" s="17" customFormat="1" ht="20.25" customHeight="1" x14ac:dyDescent="0.3">
      <c r="A30" s="18" t="s">
        <v>14</v>
      </c>
      <c r="B30" s="25" t="s">
        <v>15</v>
      </c>
      <c r="C30" s="25" t="s">
        <v>15</v>
      </c>
      <c r="D30" s="25" t="s">
        <v>15</v>
      </c>
    </row>
    <row r="31" spans="1:4" s="17" customFormat="1" ht="20.25" customHeight="1" x14ac:dyDescent="0.3">
      <c r="A31" s="17" t="s">
        <v>16</v>
      </c>
      <c r="B31" s="24">
        <f t="shared" si="3"/>
        <v>20.71303845940793</v>
      </c>
      <c r="C31" s="24">
        <f t="shared" si="4"/>
        <v>20.17344319619076</v>
      </c>
      <c r="D31" s="24">
        <f t="shared" si="5"/>
        <v>21.211853828457851</v>
      </c>
    </row>
    <row r="32" spans="1:4" s="17" customFormat="1" ht="20.25" customHeight="1" x14ac:dyDescent="0.3">
      <c r="A32" s="21" t="s">
        <v>17</v>
      </c>
      <c r="B32" s="24">
        <f t="shared" si="3"/>
        <v>10.159275162652399</v>
      </c>
      <c r="C32" s="24">
        <f t="shared" si="4"/>
        <v>9.6888959154824796</v>
      </c>
      <c r="D32" s="24">
        <f t="shared" si="5"/>
        <v>10.593894961985358</v>
      </c>
    </row>
    <row r="33" spans="1:5" s="17" customFormat="1" ht="20.25" customHeight="1" x14ac:dyDescent="0.3">
      <c r="A33" s="21" t="s">
        <v>18</v>
      </c>
      <c r="B33" s="24">
        <f t="shared" si="3"/>
        <v>8.7865496605787055</v>
      </c>
      <c r="C33" s="24">
        <f t="shared" si="4"/>
        <v>9.9710177814150729</v>
      </c>
      <c r="D33" s="24">
        <f t="shared" si="5"/>
        <v>7.6916395297256965</v>
      </c>
    </row>
    <row r="34" spans="1:5" s="17" customFormat="1" ht="20.25" customHeight="1" x14ac:dyDescent="0.3">
      <c r="A34" s="21" t="s">
        <v>19</v>
      </c>
      <c r="B34" s="24">
        <f t="shared" si="3"/>
        <v>1.7672136361768243</v>
      </c>
      <c r="C34" s="24">
        <f t="shared" si="4"/>
        <v>0.51352949929320735</v>
      </c>
      <c r="D34" s="24">
        <f t="shared" si="5"/>
        <v>2.9263193367467992</v>
      </c>
    </row>
    <row r="35" spans="1:5" s="17" customFormat="1" ht="20.25" customHeight="1" x14ac:dyDescent="0.3">
      <c r="A35" s="18" t="s">
        <v>20</v>
      </c>
      <c r="B35" s="25" t="s">
        <v>15</v>
      </c>
      <c r="C35" s="25" t="s">
        <v>15</v>
      </c>
      <c r="D35" s="25" t="s">
        <v>15</v>
      </c>
    </row>
    <row r="36" spans="1:5" s="17" customFormat="1" ht="20.25" customHeight="1" x14ac:dyDescent="0.3">
      <c r="A36" s="18" t="s">
        <v>21</v>
      </c>
      <c r="B36" s="25" t="s">
        <v>15</v>
      </c>
      <c r="C36" s="25" t="s">
        <v>15</v>
      </c>
      <c r="D36" s="25" t="s">
        <v>15</v>
      </c>
    </row>
    <row r="37" spans="1:5" ht="6" customHeight="1" x14ac:dyDescent="0.25">
      <c r="A37" s="26"/>
      <c r="B37" s="27"/>
      <c r="C37" s="28"/>
      <c r="D37" s="28"/>
      <c r="E37" s="27"/>
    </row>
    <row r="38" spans="1:5" ht="20.25" customHeight="1" x14ac:dyDescent="0.35">
      <c r="A38" s="15"/>
      <c r="B38" s="30"/>
      <c r="C38" s="30"/>
      <c r="D38" s="30"/>
    </row>
    <row r="39" spans="1:5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2024-09-26T04:28:14Z</dcterms:created>
  <dcterms:modified xsi:type="dcterms:W3CDTF">2025-05-02T06:42:06Z</dcterms:modified>
</cp:coreProperties>
</file>