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89E32AFD-92D1-40FB-B958-D2D3C07A6A86}" xr6:coauthVersionLast="47" xr6:coauthVersionMax="47" xr10:uidLastSave="{00000000-0000-0000-0000-000000000000}"/>
  <bookViews>
    <workbookView xWindow="-120" yWindow="-120" windowWidth="29040" windowHeight="15720" xr2:uid="{9196B2A8-6375-4F32-B863-ABE9C8AEF9A5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<sst xmlns="http://schemas.openxmlformats.org/spreadsheetml/2006/main" count="38" uniqueCount="22">
  <si>
    <t>ตารางที่ 3  จำนวนและร้อยละของผู้มีงานทำ จำแนกตามอาชีพและเพศ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</si>
  <si>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</si>
  <si>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</si>
  <si>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</si>
  <si>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</si>
  <si>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</si>
  <si>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</si>
  <si>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</si>
  <si>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</si>
  <si>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</si>
  <si>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</si>
  <si>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</si>
  <si>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</si>
  <si>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</si>
  <si>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</si>
  <si>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</si>
  <si>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</si>
  <si>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n.a.</t>
  </si>
  <si>
    <t xml:space="preserve">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</si>
  <si>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</si>
  <si>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   รวมทหารประจำการ ที่เป็นสมาชิกในครัวเรือนส่วนบุคคล      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</si>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</sst>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7" formatCode="0.00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0" fontId="4" fillId="0" borderId="0" xfId="2" applyFont="1" applyAlignment="1">
      <alignment horizontal="center"/>
    </xf>
    <xf numFmtId="164" fontId="4" fillId="0" borderId="0" xfId="1" applyNumberFormat="1" applyFont="1"/>
    <xf numFmtId="0" fontId="3" fillId="0" borderId="0" xfId="2" applyFont="1" applyAlignment="1">
      <alignment vertical="center"/>
    </xf>
    <xf numFmtId="0" fontId="6" fillId="0" borderId="0" xfId="2" quotePrefix="1" applyFont="1" applyAlignment="1">
      <alignment horizontal="left"/>
    </xf>
    <xf numFmtId="164" fontId="6" fillId="0" borderId="0" xfId="1" applyNumberFormat="1" applyFont="1"/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6" fillId="0" borderId="0" xfId="2" applyFont="1"/>
    <xf numFmtId="0" fontId="5" fillId="0" borderId="0" xfId="2" applyFont="1"/>
    <xf numFmtId="164" fontId="6" fillId="0" borderId="0" xfId="1" applyNumberFormat="1" applyFont="1" applyAlignment="1">
      <alignment horizontal="right"/>
    </xf>
    <xf numFmtId="165" fontId="7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0" fontId="6" fillId="0" borderId="3" xfId="2" quotePrefix="1" applyFont="1" applyBorder="1" applyAlignment="1">
      <alignment horizontal="left"/>
    </xf>
    <xf numFmtId="165" fontId="8" fillId="0" borderId="3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54A09C04-A082-45C4-91FF-BFC7AD5C1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8943A14F-6E20-47A2-A3DA-C2AB2DBB8C4C}"/>
            </a:ext>
          </a:extLst>
        </xdr:cNvPr>
        <xdr:cNvSpPr txBox="1">
          <a:spLocks noChangeArrowheads="1"/>
        </xdr:cNvSpPr>
      </xdr:nvSpPr>
      <xdr:spPr bwMode="auto">
        <a:xfrm>
          <a:off x="2677578" y="1466850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3DB6422F-FCF7-4B53-AD7B-C886518AAB10}"/>
            </a:ext>
          </a:extLst>
        </xdr:cNvPr>
        <xdr:cNvSpPr txBox="1">
          <a:spLocks noChangeArrowheads="1"/>
        </xdr:cNvSpPr>
      </xdr:nvSpPr>
      <xdr:spPr bwMode="auto">
        <a:xfrm>
          <a:off x="2692396" y="5149842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34093C49-0056-43C6-9E24-0C2D5DD9D351}"/>
            </a:ext>
          </a:extLst>
        </xdr:cNvPr>
        <xdr:cNvSpPr txBox="1">
          <a:spLocks noChangeArrowheads="1"/>
        </xdr:cNvSpPr>
      </xdr:nvSpPr>
      <xdr:spPr bwMode="auto">
        <a:xfrm>
          <a:off x="457731" y="8463492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D6EE-0404-4D1D-BF94-F15B1363CB05}">
  <sheetPr>
    <tabColor rgb="FFFFFF00"/>
  </sheetPr>
  <dimension ref="A1:D31"/>
  <sheetViews>
    <sheetView showGridLines="0" tabSelected="1" zoomScale="90" zoomScaleNormal="90" zoomScaleSheetLayoutView="90" workbookViewId="0">
      <selection activeCell="I14" sqref="I14"/>
    </sheetView>
  </sheetViews>
  <sheetFormatPr defaultRowHeight="17.25"/>
  <cols>
    <col min="1" max="1" width="56.7109375" style="18" customWidth="1"/>
    <col min="2" max="4" width="11.85546875" style="18" customWidth="1"/>
    <col min="5" max="16384" width="9.140625" style="18"/>
  </cols>
  <sheetData>
    <row r="1" spans="1:4" s="1" customFormat="1" ht="30" customHeight="1">
      <c r="A1" s="1" t="s">
        <v>0</v>
      </c>
    </row>
    <row r="2" spans="1:4" s="3" customFormat="1" ht="13.5" customHeight="1">
      <c r="A2" s="2"/>
      <c r="B2" s="2"/>
      <c r="C2" s="2"/>
      <c r="D2" s="2"/>
    </row>
    <row r="3" spans="1:4" s="6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24" customHeight="1">
      <c r="A4" s="7"/>
      <c r="C4" s="8" t="s">
        <v>5</v>
      </c>
      <c r="D4" s="9"/>
    </row>
    <row r="5" spans="1:4" s="12" customFormat="1" ht="24" customHeight="1">
      <c r="A5" s="10" t="s">
        <v>6</v>
      </c>
      <c r="B5" s="11">
        <v>525734</v>
      </c>
      <c r="C5" s="11">
        <v>282903</v>
      </c>
      <c r="D5" s="11">
        <v>242831</v>
      </c>
    </row>
    <row r="6" spans="1:4" s="15" customFormat="1" ht="24" customHeight="1">
      <c r="A6" s="13" t="s">
        <v>7</v>
      </c>
      <c r="B6" s="14">
        <v>25048</v>
      </c>
      <c r="C6" s="14">
        <v>12784</v>
      </c>
      <c r="D6" s="14">
        <v>12264</v>
      </c>
    </row>
    <row r="7" spans="1:4" s="15" customFormat="1" ht="24" customHeight="1">
      <c r="A7" s="16" t="s">
        <v>8</v>
      </c>
      <c r="B7" s="14">
        <v>33331</v>
      </c>
      <c r="C7" s="14">
        <v>15426</v>
      </c>
      <c r="D7" s="14">
        <v>17905</v>
      </c>
    </row>
    <row r="8" spans="1:4" s="15" customFormat="1" ht="24" customHeight="1">
      <c r="A8" s="13" t="s">
        <v>9</v>
      </c>
      <c r="B8" s="14">
        <v>44230</v>
      </c>
      <c r="C8" s="14">
        <v>19164</v>
      </c>
      <c r="D8" s="14">
        <v>25067</v>
      </c>
    </row>
    <row r="9" spans="1:4" ht="24" customHeight="1">
      <c r="A9" s="16" t="s">
        <v>10</v>
      </c>
      <c r="B9" s="14">
        <v>31425</v>
      </c>
      <c r="C9" s="14">
        <v>15193</v>
      </c>
      <c r="D9" s="14">
        <v>16232</v>
      </c>
    </row>
    <row r="10" spans="1:4" ht="24" customHeight="1">
      <c r="A10" s="13" t="s">
        <v>11</v>
      </c>
      <c r="B10" s="14">
        <v>110941</v>
      </c>
      <c r="C10" s="14">
        <v>47147</v>
      </c>
      <c r="D10" s="14">
        <v>63793</v>
      </c>
    </row>
    <row r="11" spans="1:4" ht="24" customHeight="1">
      <c r="A11" s="13" t="s">
        <v>12</v>
      </c>
      <c r="B11" s="14">
        <v>24900</v>
      </c>
      <c r="C11" s="14">
        <v>17613</v>
      </c>
      <c r="D11" s="14">
        <v>7287</v>
      </c>
    </row>
    <row r="12" spans="1:4" ht="24" customHeight="1">
      <c r="A12" s="13" t="s">
        <v>13</v>
      </c>
      <c r="B12" s="14">
        <v>64210</v>
      </c>
      <c r="C12" s="14">
        <v>44816</v>
      </c>
      <c r="D12" s="14">
        <v>19394</v>
      </c>
    </row>
    <row r="13" spans="1:4" ht="24" customHeight="1">
      <c r="A13" s="13" t="s">
        <v>14</v>
      </c>
      <c r="B13" s="14">
        <v>112161</v>
      </c>
      <c r="C13" s="14">
        <v>66896</v>
      </c>
      <c r="D13" s="14">
        <v>45265</v>
      </c>
    </row>
    <row r="14" spans="1:4" ht="24" customHeight="1">
      <c r="A14" s="16" t="s">
        <v>15</v>
      </c>
      <c r="B14" s="14">
        <v>79488</v>
      </c>
      <c r="C14" s="14">
        <v>43864</v>
      </c>
      <c r="D14" s="14">
        <v>35624</v>
      </c>
    </row>
    <row r="15" spans="1:4" ht="24" customHeight="1">
      <c r="A15" s="13" t="s">
        <v>16</v>
      </c>
      <c r="B15" s="19" t="s">
        <v>17</v>
      </c>
      <c r="C15" s="19" t="s">
        <v>17</v>
      </c>
      <c r="D15" s="19" t="s">
        <v>17</v>
      </c>
    </row>
    <row r="16" spans="1:4" s="3" customFormat="1" ht="24" customHeight="1">
      <c r="A16" s="6"/>
      <c r="B16" s="6"/>
      <c r="C16" s="6" t="s">
        <v>18</v>
      </c>
      <c r="D16" s="6"/>
    </row>
    <row r="17" spans="1:4" s="12" customFormat="1" ht="24" customHeight="1">
      <c r="A17" s="10" t="s">
        <v>6</v>
      </c>
      <c r="B17" s="20">
        <v>100</v>
      </c>
      <c r="C17" s="20">
        <v>100</v>
      </c>
      <c r="D17" s="20">
        <v>100</v>
      </c>
    </row>
    <row r="18" spans="1:4" s="15" customFormat="1" ht="24" customHeight="1">
      <c r="A18" s="13" t="s">
        <v>7</v>
      </c>
      <c r="B18" s="21">
        <f>(100/$B$5)*B6</f>
        <v>4.7643865528955702</v>
      </c>
      <c r="C18" s="21">
        <f>(100/$C$5)*C6</f>
        <v>4.5188633559912761</v>
      </c>
      <c r="D18" s="21">
        <f>(100/$D$5)*D6-0.1</f>
        <v>4.9504260164476532</v>
      </c>
    </row>
    <row r="19" spans="1:4" s="15" customFormat="1" ht="24" customHeight="1">
      <c r="A19" s="16" t="s">
        <v>8</v>
      </c>
      <c r="B19" s="21">
        <f>(100/$B$5)*B7+0.05</f>
        <v>6.3898981233855894</v>
      </c>
      <c r="C19" s="21">
        <f t="shared" ref="C19:C26" si="0">(100/$C$5)*C7</f>
        <v>5.4527523568148801</v>
      </c>
      <c r="D19" s="21">
        <f t="shared" ref="D19:D26" si="1">(100/$D$5)*D7</f>
        <v>7.3734407880377715</v>
      </c>
    </row>
    <row r="20" spans="1:4" s="15" customFormat="1" ht="24" customHeight="1">
      <c r="A20" s="13" t="s">
        <v>9</v>
      </c>
      <c r="B20" s="21">
        <f t="shared" ref="B20:B26" si="2">(100/$B$5)*B8</f>
        <v>8.4129997299014327</v>
      </c>
      <c r="C20" s="21">
        <f t="shared" si="0"/>
        <v>6.7740532974199636</v>
      </c>
      <c r="D20" s="21">
        <f t="shared" si="1"/>
        <v>10.322817103252879</v>
      </c>
    </row>
    <row r="21" spans="1:4" s="15" customFormat="1" ht="24" customHeight="1">
      <c r="A21" s="16" t="s">
        <v>10</v>
      </c>
      <c r="B21" s="21">
        <f t="shared" si="2"/>
        <v>5.9773573708377237</v>
      </c>
      <c r="C21" s="21">
        <f t="shared" si="0"/>
        <v>5.3703919718065904</v>
      </c>
      <c r="D21" s="21">
        <f t="shared" si="1"/>
        <v>6.684484270953873</v>
      </c>
    </row>
    <row r="22" spans="1:4" ht="24" customHeight="1">
      <c r="A22" s="13" t="s">
        <v>11</v>
      </c>
      <c r="B22" s="21">
        <f t="shared" si="2"/>
        <v>21.102116279335174</v>
      </c>
      <c r="C22" s="21">
        <f t="shared" si="0"/>
        <v>16.665429493501307</v>
      </c>
      <c r="D22" s="21">
        <f t="shared" si="1"/>
        <v>26.270533828053257</v>
      </c>
    </row>
    <row r="23" spans="1:4" ht="24" customHeight="1">
      <c r="A23" s="13" t="s">
        <v>12</v>
      </c>
      <c r="B23" s="21">
        <f t="shared" si="2"/>
        <v>4.7362354346494611</v>
      </c>
      <c r="C23" s="21">
        <f t="shared" si="0"/>
        <v>6.2258088461416099</v>
      </c>
      <c r="D23" s="21">
        <f t="shared" si="1"/>
        <v>3.0008524447043419</v>
      </c>
    </row>
    <row r="24" spans="1:4" ht="24" customHeight="1">
      <c r="A24" s="13" t="s">
        <v>13</v>
      </c>
      <c r="B24" s="21">
        <f t="shared" si="2"/>
        <v>12.21340069312618</v>
      </c>
      <c r="C24" s="21">
        <f t="shared" si="0"/>
        <v>15.841472165371169</v>
      </c>
      <c r="D24" s="21">
        <f t="shared" si="1"/>
        <v>7.9866244425135173</v>
      </c>
    </row>
    <row r="25" spans="1:4" ht="24" customHeight="1">
      <c r="A25" s="13" t="s">
        <v>14</v>
      </c>
      <c r="B25" s="21">
        <f t="shared" si="2"/>
        <v>21.334172794607156</v>
      </c>
      <c r="C25" s="21">
        <f>(100/$C$5)*C13</f>
        <v>23.646267448560106</v>
      </c>
      <c r="D25" s="21">
        <f t="shared" si="1"/>
        <v>18.640536010641146</v>
      </c>
    </row>
    <row r="26" spans="1:4" ht="24" customHeight="1">
      <c r="A26" s="16" t="s">
        <v>15</v>
      </c>
      <c r="B26" s="21">
        <f t="shared" si="2"/>
        <v>15.119433021261701</v>
      </c>
      <c r="C26" s="21">
        <f t="shared" si="0"/>
        <v>15.504961064393095</v>
      </c>
      <c r="D26" s="21">
        <f t="shared" si="1"/>
        <v>14.670285095395563</v>
      </c>
    </row>
    <row r="27" spans="1:4" ht="24" customHeight="1">
      <c r="A27" s="22" t="s">
        <v>16</v>
      </c>
      <c r="B27" s="23" t="s">
        <v>17</v>
      </c>
      <c r="C27" s="23" t="s">
        <v>17</v>
      </c>
      <c r="D27" s="23" t="s">
        <v>17</v>
      </c>
    </row>
    <row r="28" spans="1:4" ht="3.75" customHeight="1">
      <c r="A28" s="13"/>
      <c r="B28" s="24"/>
      <c r="C28" s="24"/>
      <c r="D28" s="24"/>
    </row>
    <row r="29" spans="1:4" s="17" customFormat="1" ht="18.75" customHeight="1">
      <c r="A29" s="25" t="s">
        <v>19</v>
      </c>
    </row>
    <row r="30" spans="1:4" s="17" customFormat="1" ht="18.75">
      <c r="A30" s="25" t="s">
        <v>20</v>
      </c>
      <c r="B30" s="16"/>
      <c r="C30" s="16"/>
      <c r="D30" s="16"/>
    </row>
    <row r="31" spans="1:4">
      <c r="A31" s="25" t="s">
        <v>21</v>
      </c>
    </row>
  </sheetData>
  <pageMargins left="0.7" right="0.7" top="0.75" bottom="0.75" header="0.3" footer="0.3"/>
  <pageSetup paperSize="9" orientation="portrait" horizontalDpi="300" verticalDpi="300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2024-10-15T03:41:48Z</dcterms:created>
  <dcterms:modified xsi:type="dcterms:W3CDTF">2024-10-15T03:42:25Z</dcterms:modified>
</cp:coreProperties>
</file>