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ครงการต่าง ๆ\67 สรง\Ma 0567 ไตรมาส 2 พ.ศ.2567\"/>
    </mc:Choice>
  </mc:AlternateContent>
  <xr:revisionPtr revIDLastSave="0" documentId="8_{599287C9-4C6B-4670-8E0F-38F34222D57A}" xr6:coauthVersionLast="47" xr6:coauthVersionMax="47" xr10:uidLastSave="{00000000-0000-0000-0000-000000000000}"/>
  <bookViews>
    <workbookView xWindow="-120" yWindow="-120" windowWidth="29040" windowHeight="15720" xr2:uid="{5AC65E24-69DD-4AF8-A22D-0AD00EACB780}"/>
  </bookViews>
  <sheets>
    <sheet name="ตารางที่6" sheetId="1" r:id="rId1"/>
  </sheets>
  <definedNames>
    <definedName name="_xlnm.Print_Area" localSheetId="0">ตารางที่6!$A$1:$D$27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B17" i="1"/>
  <c r="D16" i="1"/>
  <c r="C16" i="1"/>
  <c r="B16" i="1"/>
</calcChain>
</file>

<file path=xl/sharedStrings.xml><?xml version="1.0" encoding="utf-8"?>
<sst xmlns="http://schemas.openxmlformats.org/spreadsheetml/2006/main" count="29" uniqueCount="19">
  <si>
    <t>ตารางที่ 6 จำนวนและร้อยละของผู้มีงานทำ จำแนกตามชั่วโมงการทำงานต่อสัปดาห์และเพศ</t>
  </si>
  <si>
    <t>ชั่วโมงการทำงาน</t>
  </si>
  <si>
    <t xml:space="preserve">                      รวม</t>
  </si>
  <si>
    <t>ชาย</t>
  </si>
  <si>
    <t xml:space="preserve">   หญิง</t>
  </si>
  <si>
    <t xml:space="preserve">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</si>
  <si>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</si>
  <si>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</si>
  <si>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2.  1-9 ชั่วโมง</t>
  </si>
  <si>
    <t>n.a.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</si>
  <si>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</si>
  <si>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</si>
  <si>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</si>
  <si>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</si>
  <si>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</si>
  <si>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</si>
  <si>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</si>
  <si>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</si>
  <si>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r>
      <t xml:space="preserve">                     1/</t>
    </r>
    <r>
      <rPr>
        <sz val="12"/>
        <color indexed="8"/>
        <rFont val="TH SarabunPSK"/>
        <family val="2"/>
      </rPr>
      <t xml:space="preserve"> ผู้ที่มีงานประจำซึ่งไม่ได้ทำงานในสัปดาห์แห่งการสำรวจ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</si>
</sst>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13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2"/>
      <color rgb="FF000000"/>
      <name val="TH SarabunPSK"/>
      <family val="2"/>
    </font>
    <font>
      <sz val="12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2" fillId="0" borderId="2" xfId="2" applyFont="1" applyBorder="1" applyAlignment="1">
      <alignment horizontal="left"/>
    </xf>
    <xf numFmtId="0" fontId="2" fillId="0" borderId="2" xfId="2" applyFont="1" applyBorder="1"/>
    <xf numFmtId="0" fontId="2" fillId="0" borderId="0" xfId="2" applyFont="1" applyAlignment="1">
      <alignment horizontal="center"/>
    </xf>
    <xf numFmtId="164" fontId="2" fillId="0" borderId="0" xfId="1" applyNumberFormat="1" applyFont="1"/>
    <xf numFmtId="0" fontId="2" fillId="0" borderId="0" xfId="2" applyFont="1" applyAlignment="1">
      <alignment vertical="center"/>
    </xf>
    <xf numFmtId="3" fontId="2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164" fontId="2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3" fillId="0" borderId="0" xfId="2" applyFont="1" applyAlignment="1">
      <alignment horizontal="left"/>
    </xf>
    <xf numFmtId="164" fontId="3" fillId="0" borderId="0" xfId="1" applyNumberFormat="1" applyFont="1"/>
    <xf numFmtId="0" fontId="3" fillId="0" borderId="0" xfId="2" applyFont="1" applyAlignment="1">
      <alignment vertical="center"/>
    </xf>
    <xf numFmtId="164" fontId="3" fillId="0" borderId="0" xfId="1" applyNumberFormat="1" applyFont="1" applyAlignment="1">
      <alignment horizontal="right"/>
    </xf>
    <xf numFmtId="17" fontId="3" fillId="0" borderId="0" xfId="2" applyNumberFormat="1" applyFont="1" applyAlignment="1">
      <alignment horizontal="left"/>
    </xf>
    <xf numFmtId="165" fontId="3" fillId="0" borderId="0" xfId="2" applyNumberFormat="1" applyFont="1" applyAlignment="1">
      <alignment horizontal="right"/>
    </xf>
    <xf numFmtId="166" fontId="5" fillId="0" borderId="0" xfId="2" applyNumberFormat="1" applyFont="1" applyAlignment="1">
      <alignment horizontal="right"/>
    </xf>
    <xf numFmtId="166" fontId="2" fillId="0" borderId="0" xfId="2" applyNumberFormat="1" applyFont="1" applyAlignment="1">
      <alignment vertical="center"/>
    </xf>
    <xf numFmtId="166" fontId="6" fillId="0" borderId="0" xfId="2" applyNumberFormat="1" applyFont="1" applyAlignment="1">
      <alignment horizontal="right"/>
    </xf>
    <xf numFmtId="166" fontId="3" fillId="0" borderId="0" xfId="2" applyNumberFormat="1" applyFont="1" applyAlignment="1">
      <alignment vertical="center"/>
    </xf>
    <xf numFmtId="0" fontId="3" fillId="0" borderId="3" xfId="2" applyFont="1" applyBorder="1" applyAlignment="1">
      <alignment horizontal="left"/>
    </xf>
    <xf numFmtId="166" fontId="6" fillId="0" borderId="3" xfId="2" applyNumberFormat="1" applyFont="1" applyBorder="1" applyAlignment="1">
      <alignment horizontal="right"/>
    </xf>
    <xf numFmtId="0" fontId="7" fillId="0" borderId="0" xfId="2" applyFont="1"/>
    <xf numFmtId="164" fontId="8" fillId="0" borderId="0" xfId="3" applyNumberFormat="1" applyFont="1" applyBorder="1" applyAlignment="1">
      <alignment horizontal="right"/>
    </xf>
    <xf numFmtId="166" fontId="8" fillId="0" borderId="0" xfId="2" applyNumberFormat="1" applyFont="1" applyAlignment="1">
      <alignment horizontal="right"/>
    </xf>
    <xf numFmtId="164" fontId="9" fillId="0" borderId="0" xfId="3" applyNumberFormat="1" applyFont="1" applyBorder="1" applyAlignment="1">
      <alignment horizontal="right"/>
    </xf>
    <xf numFmtId="0" fontId="10" fillId="0" borderId="0" xfId="2" applyFont="1" applyAlignment="1">
      <alignment horizontal="left"/>
    </xf>
    <xf numFmtId="3" fontId="12" fillId="0" borderId="0" xfId="2" applyNumberFormat="1" applyFont="1"/>
    <xf numFmtId="0" fontId="2" fillId="0" borderId="0" xfId="2" applyFont="1" applyAlignment="1">
      <alignment horizontal="left"/>
    </xf>
    <xf numFmtId="166" fontId="3" fillId="0" borderId="0" xfId="2" applyNumberFormat="1" applyFont="1" applyAlignment="1">
      <alignment horizontal="left"/>
    </xf>
    <xf numFmtId="166" fontId="6" fillId="0" borderId="0" xfId="2" applyNumberFormat="1" applyFont="1" applyFill="1" applyAlignment="1">
      <alignment horizontal="right"/>
    </xf>
  </cellXfs>
  <cellStyles count="4">
    <cellStyle name="Comma" xfId="1" builtinId="3"/>
    <cellStyle name="Normal" xfId="0" builtinId="0"/>
    <cellStyle name="Normal 2" xfId="2" xr:uid="{085ED51C-8AA9-4738-950B-BD9F3B4805ED}"/>
    <cellStyle name="เครื่องหมายจุลภาค 2" xfId="3" xr:uid="{753BB7A2-FE46-4DB7-A8C2-8A29E6F102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EC77C-8B26-4C4B-BDDA-15434AD1E4FB}">
  <sheetPr>
    <tabColor rgb="FFFFFF00"/>
  </sheetPr>
  <dimension ref="A1:R28"/>
  <sheetViews>
    <sheetView showGridLines="0" tabSelected="1" view="pageBreakPreview" zoomScale="98" zoomScaleNormal="90" zoomScaleSheetLayoutView="98" workbookViewId="0">
      <selection activeCell="J31" sqref="J31"/>
    </sheetView>
  </sheetViews>
  <sheetFormatPr defaultRowHeight="18.75"/>
  <cols>
    <col min="1" max="1" width="33.140625" style="2" customWidth="1"/>
    <col min="2" max="2" width="21.85546875" style="2" customWidth="1"/>
    <col min="3" max="3" width="19" style="2" customWidth="1"/>
    <col min="4" max="4" width="20.28515625" style="2" customWidth="1"/>
    <col min="5" max="16384" width="9.140625" style="2"/>
  </cols>
  <sheetData>
    <row r="1" spans="1:18" s="1" customFormat="1" ht="22.5" customHeight="1">
      <c r="A1" s="1" t="s">
        <v>0</v>
      </c>
    </row>
    <row r="2" spans="1:18" ht="13.5" customHeight="1">
      <c r="A2" s="1"/>
      <c r="B2" s="1"/>
      <c r="C2" s="1"/>
      <c r="D2" s="1"/>
    </row>
    <row r="3" spans="1:18" s="1" customFormat="1" ht="24" customHeight="1">
      <c r="A3" s="3" t="s">
        <v>1</v>
      </c>
      <c r="B3" s="4" t="s">
        <v>2</v>
      </c>
      <c r="C3" s="4" t="s">
        <v>3</v>
      </c>
      <c r="D3" s="4" t="s">
        <v>4</v>
      </c>
    </row>
    <row r="4" spans="1:18" s="1" customFormat="1" ht="30.75" customHeight="1">
      <c r="A4" s="5"/>
      <c r="C4" s="6" t="s">
        <v>5</v>
      </c>
      <c r="D4" s="7"/>
    </row>
    <row r="5" spans="1:18" s="10" customFormat="1" ht="30.75" customHeight="1">
      <c r="A5" s="8" t="s">
        <v>6</v>
      </c>
      <c r="B5" s="9">
        <v>525734</v>
      </c>
      <c r="C5" s="9">
        <v>282903</v>
      </c>
      <c r="D5" s="9">
        <v>242831</v>
      </c>
      <c r="F5" s="11"/>
      <c r="G5" s="12"/>
      <c r="H5" s="12"/>
      <c r="I5" s="13"/>
      <c r="J5" s="13"/>
      <c r="K5" s="13"/>
      <c r="L5" s="14"/>
    </row>
    <row r="6" spans="1:18" s="17" customFormat="1" ht="30.75" customHeight="1">
      <c r="A6" s="15" t="s">
        <v>7</v>
      </c>
      <c r="B6" s="16">
        <v>1944</v>
      </c>
      <c r="C6" s="16">
        <v>1094</v>
      </c>
      <c r="D6" s="16">
        <v>849</v>
      </c>
      <c r="F6" s="11"/>
      <c r="G6" s="12"/>
      <c r="H6" s="12"/>
      <c r="I6" s="13"/>
      <c r="J6" s="13"/>
      <c r="K6" s="13"/>
      <c r="L6" s="14"/>
    </row>
    <row r="7" spans="1:18" s="17" customFormat="1" ht="30.75" customHeight="1">
      <c r="A7" s="15" t="s">
        <v>8</v>
      </c>
      <c r="B7" s="16">
        <v>670</v>
      </c>
      <c r="C7" s="18" t="s">
        <v>9</v>
      </c>
      <c r="D7" s="16">
        <v>670</v>
      </c>
      <c r="F7" s="11"/>
      <c r="G7" s="12"/>
      <c r="H7" s="12"/>
      <c r="I7" s="13"/>
      <c r="J7" s="13"/>
      <c r="K7" s="13"/>
      <c r="L7" s="14"/>
    </row>
    <row r="8" spans="1:18" s="17" customFormat="1" ht="30.75" customHeight="1">
      <c r="A8" s="19" t="s">
        <v>10</v>
      </c>
      <c r="B8" s="16">
        <v>4502</v>
      </c>
      <c r="C8" s="16">
        <v>337</v>
      </c>
      <c r="D8" s="16">
        <v>4165</v>
      </c>
      <c r="F8" s="11"/>
      <c r="G8" s="12"/>
      <c r="H8" s="12"/>
      <c r="I8" s="13"/>
      <c r="J8" s="13"/>
      <c r="K8" s="13"/>
      <c r="M8" s="12"/>
      <c r="N8" s="12"/>
      <c r="P8" s="14"/>
      <c r="Q8" s="14"/>
      <c r="R8" s="14"/>
    </row>
    <row r="9" spans="1:18" s="17" customFormat="1" ht="30.75" customHeight="1">
      <c r="A9" s="15" t="s">
        <v>11</v>
      </c>
      <c r="B9" s="16">
        <v>8956</v>
      </c>
      <c r="C9" s="16">
        <v>7189</v>
      </c>
      <c r="D9" s="16">
        <v>1767</v>
      </c>
      <c r="F9" s="11"/>
      <c r="G9" s="12"/>
      <c r="H9" s="12"/>
      <c r="I9" s="13"/>
      <c r="J9" s="13"/>
      <c r="K9" s="13"/>
      <c r="M9" s="12"/>
      <c r="N9" s="12"/>
      <c r="P9" s="14"/>
      <c r="Q9" s="14"/>
      <c r="R9" s="14"/>
    </row>
    <row r="10" spans="1:18" s="17" customFormat="1" ht="30.75" customHeight="1">
      <c r="A10" s="15" t="s">
        <v>12</v>
      </c>
      <c r="B10" s="16">
        <v>18637</v>
      </c>
      <c r="C10" s="16">
        <v>12489</v>
      </c>
      <c r="D10" s="16">
        <v>6149</v>
      </c>
      <c r="F10" s="11"/>
      <c r="G10" s="12"/>
      <c r="H10" s="12"/>
      <c r="I10" s="13"/>
      <c r="J10" s="13"/>
      <c r="K10" s="13"/>
      <c r="M10" s="12"/>
      <c r="N10" s="20"/>
      <c r="P10" s="14"/>
      <c r="Q10" s="14"/>
      <c r="R10" s="14"/>
    </row>
    <row r="11" spans="1:18" ht="30.75" customHeight="1">
      <c r="A11" s="15" t="s">
        <v>13</v>
      </c>
      <c r="B11" s="16">
        <v>33037</v>
      </c>
      <c r="C11" s="16">
        <v>16693</v>
      </c>
      <c r="D11" s="16">
        <v>16344</v>
      </c>
      <c r="F11" s="11"/>
      <c r="G11" s="12"/>
      <c r="H11" s="12"/>
      <c r="I11" s="13"/>
      <c r="J11" s="13"/>
      <c r="K11" s="13"/>
      <c r="M11" s="12"/>
      <c r="N11" s="20"/>
      <c r="P11" s="14"/>
      <c r="Q11" s="14"/>
      <c r="R11" s="14"/>
    </row>
    <row r="12" spans="1:18" ht="30.75" customHeight="1">
      <c r="A12" s="15" t="s">
        <v>14</v>
      </c>
      <c r="B12" s="16">
        <v>263738</v>
      </c>
      <c r="C12" s="16">
        <v>140175</v>
      </c>
      <c r="D12" s="16">
        <v>123563</v>
      </c>
      <c r="F12" s="11"/>
      <c r="G12" s="12"/>
      <c r="H12" s="12"/>
      <c r="I12" s="13"/>
      <c r="J12" s="13"/>
      <c r="K12" s="13"/>
      <c r="M12" s="12"/>
      <c r="N12" s="12"/>
      <c r="P12" s="14"/>
      <c r="Q12" s="14"/>
      <c r="R12" s="14"/>
    </row>
    <row r="13" spans="1:18" ht="30.75" customHeight="1">
      <c r="A13" s="15" t="s">
        <v>15</v>
      </c>
      <c r="B13" s="16">
        <v>194250</v>
      </c>
      <c r="C13" s="16">
        <v>104926</v>
      </c>
      <c r="D13" s="16">
        <v>89324</v>
      </c>
      <c r="F13" s="11"/>
      <c r="G13" s="12"/>
      <c r="H13" s="12"/>
      <c r="I13" s="13"/>
      <c r="J13" s="13"/>
      <c r="K13" s="13"/>
      <c r="M13" s="12"/>
      <c r="N13" s="12"/>
      <c r="P13" s="14"/>
      <c r="Q13" s="14"/>
      <c r="R13" s="14"/>
    </row>
    <row r="14" spans="1:18" ht="25.5" customHeight="1">
      <c r="A14" s="1"/>
      <c r="B14" s="1"/>
      <c r="C14" s="1" t="s">
        <v>16</v>
      </c>
      <c r="D14" s="1"/>
    </row>
    <row r="15" spans="1:18" s="10" customFormat="1" ht="30.75" customHeight="1">
      <c r="A15" s="8" t="s">
        <v>6</v>
      </c>
      <c r="B15" s="21">
        <v>100</v>
      </c>
      <c r="C15" s="21">
        <v>100</v>
      </c>
      <c r="D15" s="21">
        <v>100</v>
      </c>
      <c r="N15" s="22"/>
      <c r="O15" s="22"/>
      <c r="P15" s="22"/>
    </row>
    <row r="16" spans="1:18" s="17" customFormat="1" ht="30.75" customHeight="1">
      <c r="A16" s="15" t="s">
        <v>7</v>
      </c>
      <c r="B16" s="23">
        <f>B6/$B$5*100</f>
        <v>0.36976874236781337</v>
      </c>
      <c r="C16" s="23">
        <f>C6/$C$5*100</f>
        <v>0.38670498368698814</v>
      </c>
      <c r="D16" s="35">
        <f>D6/$D$5*100+0.05</f>
        <v>0.39962587149087225</v>
      </c>
      <c r="J16" s="24"/>
      <c r="K16" s="24"/>
      <c r="L16" s="24"/>
      <c r="N16" s="24"/>
      <c r="O16" s="24"/>
      <c r="P16" s="24"/>
    </row>
    <row r="17" spans="1:16" s="17" customFormat="1" ht="30.75" customHeight="1">
      <c r="A17" s="15" t="s">
        <v>8</v>
      </c>
      <c r="B17" s="23">
        <f t="shared" ref="B17:B23" si="0">B7/$B$5*100</f>
        <v>0.12744087314117025</v>
      </c>
      <c r="C17" s="23" t="s">
        <v>9</v>
      </c>
      <c r="D17" s="23">
        <f t="shared" ref="D17:D23" si="1">D7/$D$5*100</f>
        <v>0.27591205406229025</v>
      </c>
      <c r="J17" s="24"/>
      <c r="K17" s="24"/>
      <c r="L17" s="24"/>
      <c r="N17" s="24"/>
      <c r="O17" s="24"/>
      <c r="P17" s="24"/>
    </row>
    <row r="18" spans="1:16" s="17" customFormat="1" ht="30.75" customHeight="1">
      <c r="A18" s="19" t="s">
        <v>10</v>
      </c>
      <c r="B18" s="23">
        <f t="shared" si="0"/>
        <v>0.85632658340529622</v>
      </c>
      <c r="C18" s="23">
        <f t="shared" ref="C18:C23" si="2">C8/$C$5*100</f>
        <v>0.11912210192186014</v>
      </c>
      <c r="D18" s="23">
        <f t="shared" si="1"/>
        <v>1.715184634581252</v>
      </c>
      <c r="J18" s="24"/>
      <c r="K18" s="24"/>
      <c r="L18" s="24"/>
      <c r="N18" s="24"/>
      <c r="O18" s="24"/>
      <c r="P18" s="24"/>
    </row>
    <row r="19" spans="1:16" s="17" customFormat="1" ht="30.75" customHeight="1">
      <c r="A19" s="15" t="s">
        <v>11</v>
      </c>
      <c r="B19" s="23">
        <f t="shared" si="0"/>
        <v>1.7035230744064489</v>
      </c>
      <c r="C19" s="23">
        <f t="shared" si="2"/>
        <v>2.5411536816506008</v>
      </c>
      <c r="D19" s="23">
        <f t="shared" si="1"/>
        <v>0.72766656645980132</v>
      </c>
      <c r="J19" s="24"/>
      <c r="K19" s="24"/>
      <c r="L19" s="24"/>
      <c r="N19" s="24"/>
      <c r="O19" s="24"/>
      <c r="P19" s="24"/>
    </row>
    <row r="20" spans="1:16" s="17" customFormat="1" ht="30.75" customHeight="1">
      <c r="A20" s="15" t="s">
        <v>12</v>
      </c>
      <c r="B20" s="23">
        <f t="shared" si="0"/>
        <v>3.5449485861671493</v>
      </c>
      <c r="C20" s="23">
        <f t="shared" si="2"/>
        <v>4.4145873320537428</v>
      </c>
      <c r="D20" s="23">
        <f>D10/$D$5*100</f>
        <v>2.5322137618343623</v>
      </c>
      <c r="J20" s="24"/>
      <c r="K20" s="24"/>
      <c r="L20" s="24"/>
      <c r="N20" s="24"/>
      <c r="O20" s="24"/>
      <c r="P20" s="24"/>
    </row>
    <row r="21" spans="1:16" ht="30.75" customHeight="1">
      <c r="A21" s="15" t="s">
        <v>13</v>
      </c>
      <c r="B21" s="23">
        <f>B11/$B$5*100</f>
        <v>6.2839763074102102</v>
      </c>
      <c r="C21" s="23">
        <f t="shared" si="2"/>
        <v>5.9006090426754048</v>
      </c>
      <c r="D21" s="23">
        <f t="shared" si="1"/>
        <v>6.7306068829762271</v>
      </c>
      <c r="F21" s="17"/>
      <c r="G21" s="17"/>
      <c r="H21" s="17"/>
      <c r="J21" s="24"/>
      <c r="K21" s="24"/>
      <c r="L21" s="24"/>
      <c r="N21" s="24"/>
      <c r="O21" s="24"/>
      <c r="P21" s="24"/>
    </row>
    <row r="22" spans="1:16" ht="30.75" customHeight="1">
      <c r="A22" s="15" t="s">
        <v>14</v>
      </c>
      <c r="B22" s="23">
        <f t="shared" si="0"/>
        <v>50.165673135083523</v>
      </c>
      <c r="C22" s="35">
        <f>C12/$C$5*100+0.05</f>
        <v>49.598785272690634</v>
      </c>
      <c r="D22" s="23">
        <f t="shared" si="1"/>
        <v>50.884359904625029</v>
      </c>
      <c r="F22" s="17"/>
      <c r="G22" s="17"/>
      <c r="H22" s="17"/>
      <c r="J22" s="24"/>
      <c r="K22" s="24"/>
      <c r="L22" s="24"/>
      <c r="N22" s="24"/>
      <c r="O22" s="24"/>
      <c r="P22" s="24"/>
    </row>
    <row r="23" spans="1:16" ht="30.75" customHeight="1">
      <c r="A23" s="25" t="s">
        <v>15</v>
      </c>
      <c r="B23" s="26">
        <f t="shared" si="0"/>
        <v>36.948342698018386</v>
      </c>
      <c r="C23" s="26">
        <f t="shared" si="2"/>
        <v>37.08903758532076</v>
      </c>
      <c r="D23" s="26">
        <f t="shared" si="1"/>
        <v>36.78443032397017</v>
      </c>
      <c r="F23" s="17"/>
      <c r="G23" s="17"/>
      <c r="H23" s="17"/>
      <c r="J23" s="24"/>
      <c r="K23" s="24"/>
      <c r="L23" s="24"/>
      <c r="N23" s="24"/>
      <c r="O23" s="24"/>
      <c r="P23" s="24"/>
    </row>
    <row r="24" spans="1:16" ht="3.75" customHeight="1">
      <c r="A24" s="15"/>
      <c r="B24" s="23"/>
      <c r="C24" s="23"/>
      <c r="D24" s="23"/>
      <c r="N24" s="24"/>
      <c r="O24" s="24"/>
      <c r="P24" s="24"/>
    </row>
    <row r="25" spans="1:16" ht="18.75" customHeight="1">
      <c r="A25" s="27" t="s">
        <v>17</v>
      </c>
      <c r="B25" s="28"/>
      <c r="C25" s="29"/>
      <c r="D25" s="30"/>
      <c r="N25" s="24"/>
      <c r="O25" s="24"/>
      <c r="P25" s="24"/>
    </row>
    <row r="26" spans="1:16" ht="18.75" customHeight="1">
      <c r="A26" s="31" t="s">
        <v>18</v>
      </c>
      <c r="B26" s="31"/>
    </row>
    <row r="27" spans="1:16" s="32" customFormat="1" ht="14.25" customHeight="1">
      <c r="A27" s="27"/>
    </row>
    <row r="28" spans="1:16">
      <c r="A28" s="33"/>
      <c r="B28" s="34"/>
      <c r="C28" s="34"/>
      <c r="D28" s="34"/>
    </row>
  </sheetData>
  <mergeCells count="1">
    <mergeCell ref="A26:B26"/>
  </mergeCells>
  <pageMargins left="0.7" right="0.7" top="0.75" bottom="0.75" header="0.3" footer="0.3"/>
  <pageSetup paperSize="9" orientation="portrait" horizontalDpi="300" verticalDpi="300" r:id="rId1"/>
  <headerFooter>
    <oddHeader>&amp;C23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2024-10-15T03:45:23Z</dcterms:created>
  <dcterms:modified xsi:type="dcterms:W3CDTF">2024-10-15T03:45:44Z</dcterms:modified>
</cp:coreProperties>
</file>