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13_ncr:1_{403D3A75-6672-460E-AB34-D2F5AC6A4CE3}" xr6:coauthVersionLast="47" xr6:coauthVersionMax="47" xr10:uidLastSave="{00000000-0000-0000-0000-000000000000}"/>
  <bookViews>
    <workbookView xWindow="14295" yWindow="0" windowWidth="14610" windowHeight="15585" xr2:uid="{30EA70C9-260F-4259-839C-C6F74C1C4C4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B14" i="1" s="1"/>
  <c r="D14" i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<sst xmlns="http://schemas.openxmlformats.org/spreadsheetml/2006/main" count="28" uniqueCount="16">
  <si>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</si>
  <si>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 ไตรมาสที่ 2 (เมษายน - กรกฎาคม) 2567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</si>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</sst>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64" fontId="3" fillId="0" borderId="0" xfId="1" applyNumberFormat="1" applyFont="1"/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14742E05-EEA3-48A6-A98C-2B9F050177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40B4-2E03-439C-BE8F-B1F5E3449103}">
  <sheetPr>
    <tabColor rgb="FF00B050"/>
  </sheetPr>
  <dimension ref="A1:H30"/>
  <sheetViews>
    <sheetView showGridLines="0" tabSelected="1" zoomScale="115" zoomScaleNormal="115" zoomScaleSheetLayoutView="100" workbookViewId="0">
      <selection activeCell="A2" sqref="A2"/>
    </sheetView>
  </sheetViews>
  <sheetFormatPr defaultRowHeight="30.75" customHeight="1" x14ac:dyDescent="0.25"/>
  <cols>
    <col min="1" max="1" width="35.28515625" style="24" customWidth="1"/>
    <col min="2" max="4" width="19" style="24" customWidth="1"/>
    <col min="5" max="5" width="3" style="24" customWidth="1"/>
    <col min="6" max="16384" width="9.140625" style="24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8" s="2" customFormat="1" ht="27.75" customHeight="1" x14ac:dyDescent="0.3">
      <c r="A5" s="8"/>
      <c r="C5" s="9" t="s">
        <v>6</v>
      </c>
      <c r="D5" s="10"/>
    </row>
    <row r="6" spans="1:8" s="2" customFormat="1" ht="20.25" customHeight="1" x14ac:dyDescent="0.3">
      <c r="A6" s="11" t="s">
        <v>7</v>
      </c>
      <c r="B6" s="12">
        <v>395287.44</v>
      </c>
      <c r="C6" s="12">
        <v>210288.07</v>
      </c>
      <c r="D6" s="12">
        <v>184999.37</v>
      </c>
    </row>
    <row r="7" spans="1:8" s="2" customFormat="1" ht="24.75" customHeight="1" x14ac:dyDescent="0.3">
      <c r="A7" s="2" t="s">
        <v>8</v>
      </c>
      <c r="B7" s="13">
        <v>11199.47</v>
      </c>
      <c r="C7" s="13">
        <v>6246.93</v>
      </c>
      <c r="D7" s="13">
        <v>4952.54</v>
      </c>
    </row>
    <row r="8" spans="1:8" s="2" customFormat="1" ht="24.75" customHeight="1" x14ac:dyDescent="0.3">
      <c r="A8" s="2" t="s">
        <v>9</v>
      </c>
      <c r="B8" s="13">
        <v>38952.230000000003</v>
      </c>
      <c r="C8" s="13">
        <v>19331.79</v>
      </c>
      <c r="D8" s="13">
        <v>19620.43</v>
      </c>
      <c r="G8" s="14"/>
    </row>
    <row r="9" spans="1:8" s="2" customFormat="1" ht="24.75" customHeight="1" x14ac:dyDescent="0.3">
      <c r="A9" s="2" t="s">
        <v>10</v>
      </c>
      <c r="B9" s="13">
        <v>220515.95</v>
      </c>
      <c r="C9" s="13">
        <v>120512.72</v>
      </c>
      <c r="D9" s="13">
        <v>100003.23</v>
      </c>
      <c r="F9" s="14"/>
      <c r="G9" s="14"/>
      <c r="H9" s="14"/>
    </row>
    <row r="10" spans="1:8" s="2" customFormat="1" ht="24.75" customHeight="1" x14ac:dyDescent="0.3">
      <c r="A10" s="2" t="s">
        <v>11</v>
      </c>
      <c r="B10" s="13">
        <v>96141.33</v>
      </c>
      <c r="C10" s="13">
        <v>50911.96</v>
      </c>
      <c r="D10" s="13">
        <v>45229.37</v>
      </c>
      <c r="F10" s="14"/>
      <c r="G10" s="14"/>
      <c r="H10" s="14"/>
    </row>
    <row r="11" spans="1:8" s="2" customFormat="1" ht="24.75" customHeight="1" x14ac:dyDescent="0.3">
      <c r="A11" s="2" t="s">
        <v>12</v>
      </c>
      <c r="B11" s="13">
        <v>28478.47</v>
      </c>
      <c r="C11" s="13">
        <v>13284.67</v>
      </c>
      <c r="D11" s="13">
        <v>15193.8</v>
      </c>
    </row>
    <row r="12" spans="1:8" s="2" customFormat="1" ht="24.75" customHeight="1" x14ac:dyDescent="0.3">
      <c r="A12" s="2" t="s">
        <v>13</v>
      </c>
      <c r="B12" s="13" t="s">
        <v>14</v>
      </c>
      <c r="C12" s="13" t="s">
        <v>14</v>
      </c>
      <c r="D12" s="13" t="s">
        <v>14</v>
      </c>
    </row>
    <row r="13" spans="1:8" s="2" customFormat="1" ht="30" customHeight="1" x14ac:dyDescent="0.3">
      <c r="B13" s="15"/>
      <c r="C13" s="16" t="s">
        <v>15</v>
      </c>
      <c r="D13" s="16"/>
    </row>
    <row r="14" spans="1:8" s="2" customFormat="1" ht="24.75" customHeight="1" x14ac:dyDescent="0.3">
      <c r="A14" s="11" t="s">
        <v>7</v>
      </c>
      <c r="B14" s="17">
        <f>SUM(B15:B20)</f>
        <v>100.00011384133555</v>
      </c>
      <c r="C14" s="17">
        <v>100</v>
      </c>
      <c r="D14" s="17">
        <f t="shared" ref="D14" si="0">SUM(D15:D20)</f>
        <v>100.00020000108108</v>
      </c>
    </row>
    <row r="15" spans="1:8" s="2" customFormat="1" ht="24.75" customHeight="1" x14ac:dyDescent="0.3">
      <c r="A15" s="2" t="s">
        <v>8</v>
      </c>
      <c r="B15" s="18">
        <f>(B7/395287)*100</f>
        <v>2.8332502713218495</v>
      </c>
      <c r="C15" s="18">
        <f>(C7/210288)*100</f>
        <v>2.970654530929012</v>
      </c>
      <c r="D15" s="18">
        <f>(D7/184999)*100</f>
        <v>2.6770631192601044</v>
      </c>
    </row>
    <row r="16" spans="1:8" s="2" customFormat="1" ht="24.75" customHeight="1" x14ac:dyDescent="0.3">
      <c r="A16" s="2" t="s">
        <v>9</v>
      </c>
      <c r="B16" s="18">
        <f t="shared" ref="B16:B19" si="1">(B8/395287)*100</f>
        <v>9.8541641895635337</v>
      </c>
      <c r="C16" s="18">
        <f t="shared" ref="C16:C19" si="2">(C8/210288)*100</f>
        <v>9.193006733622461</v>
      </c>
      <c r="D16" s="18">
        <f t="shared" ref="D16:D19" si="3">(D8/184999)*100</f>
        <v>10.605695165919817</v>
      </c>
      <c r="F16" s="19"/>
      <c r="G16" s="19"/>
      <c r="H16" s="19"/>
    </row>
    <row r="17" spans="1:5" s="2" customFormat="1" ht="24.75" customHeight="1" x14ac:dyDescent="0.3">
      <c r="A17" s="2" t="s">
        <v>10</v>
      </c>
      <c r="B17" s="18">
        <f t="shared" si="1"/>
        <v>55.786289455509539</v>
      </c>
      <c r="C17" s="18">
        <f t="shared" si="2"/>
        <v>57.308415125922544</v>
      </c>
      <c r="D17" s="18">
        <f t="shared" si="3"/>
        <v>54.056092195092944</v>
      </c>
    </row>
    <row r="18" spans="1:5" s="2" customFormat="1" ht="24.75" customHeight="1" x14ac:dyDescent="0.3">
      <c r="A18" s="2" t="s">
        <v>11</v>
      </c>
      <c r="B18" s="18">
        <f t="shared" si="1"/>
        <v>24.32190534978383</v>
      </c>
      <c r="C18" s="18">
        <f t="shared" si="2"/>
        <v>24.21058738491973</v>
      </c>
      <c r="D18" s="18">
        <f t="shared" si="3"/>
        <v>24.448440261839256</v>
      </c>
    </row>
    <row r="19" spans="1:5" s="2" customFormat="1" ht="24.75" customHeight="1" x14ac:dyDescent="0.3">
      <c r="A19" s="2" t="s">
        <v>12</v>
      </c>
      <c r="B19" s="18">
        <f t="shared" si="1"/>
        <v>7.2045045751567853</v>
      </c>
      <c r="C19" s="18">
        <f t="shared" si="2"/>
        <v>6.3173695122879101</v>
      </c>
      <c r="D19" s="18">
        <f t="shared" si="3"/>
        <v>8.212909258968967</v>
      </c>
    </row>
    <row r="20" spans="1:5" s="2" customFormat="1" ht="24.75" customHeight="1" x14ac:dyDescent="0.3">
      <c r="A20" s="2" t="s">
        <v>13</v>
      </c>
      <c r="B20" s="18" t="s">
        <v>14</v>
      </c>
      <c r="C20" s="18" t="s">
        <v>14</v>
      </c>
      <c r="D20" s="18" t="s">
        <v>14</v>
      </c>
    </row>
    <row r="21" spans="1:5" s="4" customFormat="1" ht="6" customHeight="1" x14ac:dyDescent="0.35">
      <c r="A21" s="20"/>
      <c r="B21" s="21"/>
      <c r="C21" s="21"/>
      <c r="D21" s="21"/>
      <c r="E21" s="22"/>
    </row>
    <row r="22" spans="1:5" s="4" customFormat="1" ht="24.75" customHeight="1" x14ac:dyDescent="0.35">
      <c r="B22" s="23"/>
      <c r="C22" s="23"/>
      <c r="D22" s="23"/>
    </row>
    <row r="23" spans="1:5" s="4" customFormat="1" ht="24.75" customHeight="1" x14ac:dyDescent="0.35">
      <c r="B23" s="23"/>
      <c r="C23" s="23"/>
      <c r="D23" s="23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5"/>
      <c r="B30" s="25"/>
      <c r="C30" s="25"/>
      <c r="D30" s="25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2024-09-26T04:38:18Z</dcterms:created>
  <dcterms:modified xsi:type="dcterms:W3CDTF">2024-10-18T02:14:06Z</dcterms:modified>
</cp:coreProperties>
</file>