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8_{CD5A01A9-87DC-4234-B438-43E2BED12C5D}" xr6:coauthVersionLast="47" xr6:coauthVersionMax="47" xr10:uidLastSave="{00000000-0000-0000-0000-000000000000}"/>
  <bookViews>
    <workbookView xWindow="-120" yWindow="-120" windowWidth="29040" windowHeight="15720" xr2:uid="{F2FF10D4-6D68-4A7B-84E9-4ABB15E10E77}"/>
  </bookViews>
  <sheets>
    <sheet name="ตารางที่4" sheetId="1" r:id="rId1"/>
  </sheets>
  <definedNames>
    <definedName name="_xlnm.Print_Area" localSheetId="0">ตารางที่4!$A$1:$D$56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C33" i="1"/>
  <c r="B33" i="1"/>
  <c r="D32" i="1"/>
  <c r="C32" i="1"/>
  <c r="B32" i="1"/>
  <c r="D31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<sst xmlns="http://schemas.openxmlformats.org/spreadsheetml/2006/main" count="73" uniqueCount="35">
  <si>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</si>
  <si>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</si>
  <si>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</si>
  <si>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</si>
  <si>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</si>
  <si>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</si>
  <si>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</si>
  <si>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</si>
  <si>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</si>
  <si>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</si>
  <si>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</si>
  <si>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n.a.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</si>
  <si>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</si>
  <si>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</si>
  <si>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</si>
  <si>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</si>
  <si>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</si>
  <si>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</si>
  <si>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</si>
  <si>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</si>
  <si>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</si>
  <si>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</si>
  <si>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</si>
  <si>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</si>
  <si>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</si>
  <si>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</si>
  <si>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</si>
  <si>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</si>
  <si>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</si>
  <si>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</si>
  <si>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</si>
  <si>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</si>
  <si>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</si>
  <si>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</si>
  <si>
    <t xml:space="preserve">              ".."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</si>
</sst>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left"/>
    </xf>
    <xf numFmtId="164" fontId="5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164" fontId="6" fillId="0" borderId="0" xfId="1" applyNumberFormat="1" applyFont="1" applyAlignment="1">
      <alignment horizontal="right"/>
    </xf>
    <xf numFmtId="164" fontId="4" fillId="0" borderId="0" xfId="2" applyNumberFormat="1" applyFont="1" applyAlignment="1">
      <alignment vertical="center"/>
    </xf>
    <xf numFmtId="0" fontId="7" fillId="0" borderId="0" xfId="2" quotePrefix="1" applyFont="1" applyAlignment="1">
      <alignment horizontal="left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left"/>
    </xf>
    <xf numFmtId="0" fontId="8" fillId="0" borderId="0" xfId="2" applyFont="1"/>
    <xf numFmtId="0" fontId="7" fillId="0" borderId="0" xfId="2" applyFont="1"/>
    <xf numFmtId="164" fontId="6" fillId="0" borderId="0" xfId="1" applyNumberFormat="1" applyFont="1"/>
    <xf numFmtId="0" fontId="4" fillId="0" borderId="0" xfId="2" applyFont="1" applyAlignment="1">
      <alignment horizontal="right"/>
    </xf>
    <xf numFmtId="165" fontId="9" fillId="0" borderId="0" xfId="2" applyNumberFormat="1" applyFont="1" applyAlignment="1">
      <alignment horizontal="right"/>
    </xf>
    <xf numFmtId="0" fontId="10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right"/>
    </xf>
    <xf numFmtId="0" fontId="7" fillId="0" borderId="0" xfId="2" applyFont="1" applyAlignment="1">
      <alignment vertical="center"/>
    </xf>
    <xf numFmtId="165" fontId="7" fillId="0" borderId="0" xfId="2" applyNumberFormat="1" applyFont="1" applyAlignment="1">
      <alignment vertical="center"/>
    </xf>
    <xf numFmtId="0" fontId="12" fillId="0" borderId="0" xfId="2" applyFont="1"/>
    <xf numFmtId="0" fontId="7" fillId="0" borderId="3" xfId="2" applyFont="1" applyBorder="1"/>
    <xf numFmtId="165" fontId="11" fillId="0" borderId="3" xfId="2" applyNumberFormat="1" applyFont="1" applyBorder="1" applyAlignment="1">
      <alignment horizontal="right"/>
    </xf>
    <xf numFmtId="0" fontId="13" fillId="0" borderId="0" xfId="2" applyFont="1"/>
    <xf numFmtId="165" fontId="14" fillId="0" borderId="0" xfId="2" applyNumberFormat="1" applyFont="1" applyAlignment="1">
      <alignment horizontal="right"/>
    </xf>
    <xf numFmtId="164" fontId="6" fillId="0" borderId="0" xfId="3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15" fillId="0" borderId="0" xfId="4" applyFont="1" applyAlignment="1">
      <alignment vertical="center"/>
    </xf>
    <xf numFmtId="165" fontId="8" fillId="0" borderId="0" xfId="2" applyNumberFormat="1" applyFont="1"/>
    <xf numFmtId="165" fontId="11" fillId="0" borderId="0" xfId="2" applyNumberFormat="1" applyFont="1" applyFill="1" applyAlignment="1">
      <alignment horizontal="right"/>
    </xf>
  </cellXfs>
  <cellStyles count="5">
    <cellStyle name="Comma" xfId="1" builtinId="3"/>
    <cellStyle name="Normal" xfId="0" builtinId="0"/>
    <cellStyle name="Normal 2" xfId="2" xr:uid="{C389F914-6EA8-4E2B-B27A-7F9E164EC57C}"/>
    <cellStyle name="เครื่องหมายจุลภาค 2" xfId="3" xr:uid="{D1075E94-D11A-4B57-A75B-0EE8FFE4C2F1}"/>
    <cellStyle name="ปกติ 2" xfId="4" xr:uid="{E9328407-F320-4E75-A60E-C1C266D5E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46AC-67EC-4758-ACB9-7CE81872A1EF}">
  <sheetPr>
    <tabColor rgb="FFFFFF00"/>
    <pageSetUpPr fitToPage="1"/>
  </sheetPr>
  <dimension ref="A1:P83"/>
  <sheetViews>
    <sheetView showGridLines="0" tabSelected="1" view="pageBreakPreview" zoomScaleNormal="100" zoomScaleSheetLayoutView="100" workbookViewId="0">
      <selection activeCell="M7" sqref="M7"/>
    </sheetView>
  </sheetViews>
  <sheetFormatPr defaultRowHeight="15"/>
  <cols>
    <col min="1" max="1" width="75.42578125" style="15" customWidth="1"/>
    <col min="2" max="2" width="15" style="15" customWidth="1"/>
    <col min="3" max="4" width="14.7109375" style="15" customWidth="1"/>
    <col min="5" max="16384" width="9.140625" style="15"/>
  </cols>
  <sheetData>
    <row r="1" spans="1:12" s="2" customFormat="1" ht="28.5" customHeight="1">
      <c r="A1" s="1" t="s">
        <v>0</v>
      </c>
    </row>
    <row r="2" spans="1:12" s="5" customFormat="1" ht="19.5" customHeight="1">
      <c r="A2" s="3" t="s">
        <v>1</v>
      </c>
      <c r="B2" s="4" t="s">
        <v>2</v>
      </c>
      <c r="C2" s="3" t="s">
        <v>3</v>
      </c>
      <c r="D2" s="3" t="s">
        <v>4</v>
      </c>
    </row>
    <row r="3" spans="1:12" s="5" customFormat="1" ht="18" customHeight="1">
      <c r="A3" s="6"/>
      <c r="C3" s="7" t="s">
        <v>5</v>
      </c>
      <c r="D3" s="7"/>
    </row>
    <row r="4" spans="1:12" s="9" customFormat="1" ht="15.95" customHeight="1">
      <c r="A4" s="6" t="s">
        <v>6</v>
      </c>
      <c r="B4" s="8">
        <v>525734</v>
      </c>
      <c r="C4" s="8">
        <v>282903</v>
      </c>
      <c r="D4" s="8">
        <v>242831</v>
      </c>
      <c r="F4" s="8"/>
      <c r="G4" s="10"/>
      <c r="H4" s="10"/>
      <c r="J4" s="11"/>
      <c r="K4" s="11"/>
      <c r="L4" s="11"/>
    </row>
    <row r="5" spans="1:12" s="13" customFormat="1" ht="15.95" customHeight="1">
      <c r="A5" s="12" t="s">
        <v>7</v>
      </c>
      <c r="B5" s="10">
        <v>25404</v>
      </c>
      <c r="C5" s="10">
        <v>18605</v>
      </c>
      <c r="D5" s="10">
        <v>6798</v>
      </c>
      <c r="F5" s="8"/>
      <c r="G5" s="10"/>
      <c r="H5" s="10"/>
      <c r="J5" s="11"/>
      <c r="K5" s="11"/>
      <c r="L5" s="11"/>
    </row>
    <row r="6" spans="1:12" s="13" customFormat="1" ht="15.95" customHeight="1">
      <c r="A6" s="12" t="s">
        <v>8</v>
      </c>
      <c r="B6" s="10">
        <v>3083</v>
      </c>
      <c r="C6" s="10">
        <v>2199</v>
      </c>
      <c r="D6" s="10">
        <v>884</v>
      </c>
      <c r="F6" s="8"/>
      <c r="G6" s="10"/>
      <c r="H6" s="10"/>
      <c r="J6" s="11"/>
      <c r="K6" s="11"/>
      <c r="L6" s="11"/>
    </row>
    <row r="7" spans="1:12" s="13" customFormat="1" ht="15.95" customHeight="1">
      <c r="A7" s="14" t="s">
        <v>9</v>
      </c>
      <c r="B7" s="10">
        <v>194212</v>
      </c>
      <c r="C7" s="10">
        <v>92121</v>
      </c>
      <c r="D7" s="10">
        <v>102091</v>
      </c>
      <c r="F7" s="8"/>
      <c r="G7" s="10"/>
      <c r="H7" s="10"/>
      <c r="J7" s="11"/>
      <c r="K7" s="11"/>
      <c r="L7" s="11"/>
    </row>
    <row r="8" spans="1:12" s="13" customFormat="1" ht="15.95" customHeight="1">
      <c r="A8" s="14" t="s">
        <v>10</v>
      </c>
      <c r="B8" s="10">
        <v>2757</v>
      </c>
      <c r="C8" s="10">
        <v>2757</v>
      </c>
      <c r="D8" s="10" t="s">
        <v>11</v>
      </c>
      <c r="F8" s="8"/>
      <c r="G8" s="10"/>
      <c r="H8" s="10"/>
      <c r="J8" s="11"/>
      <c r="K8" s="11"/>
      <c r="L8" s="11"/>
    </row>
    <row r="9" spans="1:12" s="13" customFormat="1" ht="15.95" customHeight="1">
      <c r="A9" s="12" t="s">
        <v>12</v>
      </c>
      <c r="B9" s="10">
        <v>2943</v>
      </c>
      <c r="C9" s="10">
        <v>1859</v>
      </c>
      <c r="D9" s="10">
        <v>1083</v>
      </c>
      <c r="F9" s="8"/>
      <c r="G9" s="10"/>
      <c r="H9" s="10"/>
      <c r="J9" s="11"/>
      <c r="K9" s="11"/>
      <c r="L9" s="11"/>
    </row>
    <row r="10" spans="1:12" ht="15.95" customHeight="1">
      <c r="A10" s="12" t="s">
        <v>13</v>
      </c>
      <c r="B10" s="10">
        <v>21796</v>
      </c>
      <c r="C10" s="10">
        <v>16211</v>
      </c>
      <c r="D10" s="10">
        <v>5585</v>
      </c>
      <c r="F10" s="8"/>
      <c r="G10" s="10"/>
      <c r="H10" s="10"/>
      <c r="J10" s="11"/>
      <c r="K10" s="11"/>
      <c r="L10" s="11"/>
    </row>
    <row r="11" spans="1:12" ht="15.95" customHeight="1">
      <c r="A11" s="14" t="s">
        <v>14</v>
      </c>
      <c r="B11" s="10">
        <v>82086</v>
      </c>
      <c r="C11" s="10">
        <v>39431</v>
      </c>
      <c r="D11" s="10">
        <v>42655</v>
      </c>
      <c r="F11" s="8"/>
      <c r="G11" s="10"/>
      <c r="H11" s="10"/>
      <c r="J11" s="11"/>
      <c r="K11" s="11"/>
      <c r="L11" s="11"/>
    </row>
    <row r="12" spans="1:12" ht="15.95" customHeight="1">
      <c r="A12" s="16" t="s">
        <v>15</v>
      </c>
      <c r="B12" s="10">
        <v>41136</v>
      </c>
      <c r="C12" s="10">
        <v>34326</v>
      </c>
      <c r="D12" s="10">
        <v>6810</v>
      </c>
      <c r="F12" s="8"/>
      <c r="G12" s="10"/>
      <c r="H12" s="10"/>
      <c r="J12" s="11"/>
      <c r="K12" s="11"/>
      <c r="L12" s="11"/>
    </row>
    <row r="13" spans="1:12" ht="15.95" customHeight="1">
      <c r="A13" s="16" t="s">
        <v>16</v>
      </c>
      <c r="B13" s="10">
        <v>47802</v>
      </c>
      <c r="C13" s="10">
        <v>17795</v>
      </c>
      <c r="D13" s="10">
        <v>30006</v>
      </c>
      <c r="F13" s="8"/>
      <c r="G13" s="10"/>
      <c r="H13" s="10"/>
      <c r="J13" s="11"/>
      <c r="K13" s="11"/>
      <c r="L13" s="11"/>
    </row>
    <row r="14" spans="1:12" ht="15.95" customHeight="1">
      <c r="A14" s="16" t="s">
        <v>17</v>
      </c>
      <c r="B14" s="10">
        <v>1528</v>
      </c>
      <c r="C14" s="10">
        <v>1528</v>
      </c>
      <c r="D14" s="10" t="s">
        <v>11</v>
      </c>
      <c r="F14" s="8"/>
      <c r="G14" s="10"/>
      <c r="H14" s="10"/>
      <c r="J14" s="11"/>
      <c r="K14" s="11"/>
      <c r="L14" s="11"/>
    </row>
    <row r="15" spans="1:12" ht="15.95" customHeight="1">
      <c r="A15" s="16" t="s">
        <v>18</v>
      </c>
      <c r="B15" s="10">
        <v>4166</v>
      </c>
      <c r="C15" s="10">
        <v>1970</v>
      </c>
      <c r="D15" s="10">
        <v>2196</v>
      </c>
      <c r="F15" s="8"/>
      <c r="G15" s="10"/>
      <c r="H15" s="10"/>
      <c r="J15" s="11"/>
      <c r="K15" s="11"/>
      <c r="L15" s="11"/>
    </row>
    <row r="16" spans="1:12" ht="15.95" customHeight="1">
      <c r="A16" s="16" t="s">
        <v>19</v>
      </c>
      <c r="B16" s="17">
        <v>7839</v>
      </c>
      <c r="C16" s="17">
        <v>3402</v>
      </c>
      <c r="D16" s="17">
        <v>4437</v>
      </c>
      <c r="F16" s="8"/>
      <c r="G16" s="10"/>
      <c r="H16" s="10"/>
      <c r="J16" s="11"/>
      <c r="K16" s="11"/>
      <c r="L16" s="11"/>
    </row>
    <row r="17" spans="1:16" ht="15.95" customHeight="1">
      <c r="A17" s="16" t="s">
        <v>20</v>
      </c>
      <c r="B17" s="10">
        <v>2135</v>
      </c>
      <c r="C17" s="10">
        <v>932</v>
      </c>
      <c r="D17" s="10">
        <v>1203</v>
      </c>
      <c r="F17" s="8"/>
      <c r="G17" s="10"/>
      <c r="H17" s="10"/>
      <c r="J17" s="11"/>
      <c r="K17" s="11"/>
      <c r="L17" s="11"/>
    </row>
    <row r="18" spans="1:16" ht="15.95" customHeight="1">
      <c r="A18" s="16" t="s">
        <v>21</v>
      </c>
      <c r="B18" s="10">
        <v>11229</v>
      </c>
      <c r="C18" s="10">
        <v>9063</v>
      </c>
      <c r="D18" s="10">
        <v>2166</v>
      </c>
      <c r="F18" s="8"/>
      <c r="G18" s="10"/>
      <c r="H18" s="10"/>
      <c r="J18" s="11"/>
      <c r="K18" s="11"/>
      <c r="L18" s="11"/>
    </row>
    <row r="19" spans="1:16" ht="15.95" customHeight="1">
      <c r="A19" s="16" t="s">
        <v>22</v>
      </c>
      <c r="B19" s="10">
        <v>26258</v>
      </c>
      <c r="C19" s="10">
        <v>17882</v>
      </c>
      <c r="D19" s="10">
        <v>8376</v>
      </c>
      <c r="F19" s="8"/>
      <c r="G19" s="10"/>
      <c r="H19" s="10"/>
      <c r="J19" s="11"/>
      <c r="K19" s="11"/>
      <c r="L19" s="11"/>
    </row>
    <row r="20" spans="1:16" ht="15.95" customHeight="1">
      <c r="A20" s="16" t="s">
        <v>23</v>
      </c>
      <c r="B20" s="10">
        <v>15276</v>
      </c>
      <c r="C20" s="10">
        <v>5012</v>
      </c>
      <c r="D20" s="10">
        <v>10264</v>
      </c>
      <c r="F20" s="8"/>
      <c r="G20" s="10"/>
      <c r="H20" s="10"/>
      <c r="J20" s="11"/>
      <c r="K20" s="11"/>
      <c r="L20" s="11"/>
    </row>
    <row r="21" spans="1:16" ht="15.95" customHeight="1">
      <c r="A21" s="16" t="s">
        <v>24</v>
      </c>
      <c r="B21" s="10">
        <v>14630</v>
      </c>
      <c r="C21" s="10">
        <v>4327</v>
      </c>
      <c r="D21" s="10">
        <v>10303</v>
      </c>
      <c r="F21" s="8"/>
      <c r="G21" s="10"/>
      <c r="H21" s="10"/>
      <c r="J21" s="11"/>
      <c r="K21" s="11"/>
      <c r="L21" s="11"/>
    </row>
    <row r="22" spans="1:16" ht="15.95" customHeight="1">
      <c r="A22" s="16" t="s">
        <v>25</v>
      </c>
      <c r="B22" s="10">
        <v>3804</v>
      </c>
      <c r="C22" s="10">
        <v>2767</v>
      </c>
      <c r="D22" s="10">
        <v>1036</v>
      </c>
      <c r="F22" s="8"/>
      <c r="G22" s="10"/>
      <c r="H22" s="10"/>
      <c r="J22" s="11"/>
      <c r="K22" s="11"/>
      <c r="L22" s="11"/>
    </row>
    <row r="23" spans="1:16" ht="15.95" customHeight="1">
      <c r="A23" s="16" t="s">
        <v>26</v>
      </c>
      <c r="B23" s="10">
        <v>16532</v>
      </c>
      <c r="C23" s="10">
        <v>10458</v>
      </c>
      <c r="D23" s="10">
        <v>6074</v>
      </c>
      <c r="F23" s="8"/>
      <c r="G23" s="10"/>
      <c r="H23" s="10"/>
      <c r="J23" s="11"/>
      <c r="K23" s="11"/>
      <c r="L23" s="11"/>
    </row>
    <row r="24" spans="1:16" ht="15.95" customHeight="1">
      <c r="A24" s="16" t="s">
        <v>27</v>
      </c>
      <c r="B24" s="10">
        <v>1119</v>
      </c>
      <c r="C24" s="10">
        <v>255</v>
      </c>
      <c r="D24" s="10">
        <v>864</v>
      </c>
      <c r="F24" s="8"/>
      <c r="G24" s="10"/>
      <c r="H24" s="10"/>
      <c r="J24" s="11"/>
      <c r="K24" s="11"/>
      <c r="L24" s="11"/>
    </row>
    <row r="25" spans="1:16" ht="15.95" customHeight="1">
      <c r="A25" s="16" t="s">
        <v>28</v>
      </c>
      <c r="B25" s="10" t="s">
        <v>11</v>
      </c>
      <c r="C25" s="10" t="s">
        <v>11</v>
      </c>
      <c r="D25" s="10" t="s">
        <v>11</v>
      </c>
      <c r="F25" s="8"/>
      <c r="G25" s="10"/>
      <c r="H25" s="10"/>
      <c r="J25" s="11"/>
      <c r="K25" s="11"/>
      <c r="L25" s="11"/>
    </row>
    <row r="26" spans="1:16" ht="15.95" customHeight="1">
      <c r="A26" s="16" t="s">
        <v>29</v>
      </c>
      <c r="B26" s="10" t="s">
        <v>11</v>
      </c>
      <c r="C26" s="10" t="s">
        <v>11</v>
      </c>
      <c r="D26" s="10" t="s">
        <v>11</v>
      </c>
      <c r="F26" s="8"/>
      <c r="G26" s="10"/>
      <c r="H26" s="10"/>
      <c r="J26" s="11"/>
      <c r="K26" s="11"/>
      <c r="L26" s="11"/>
    </row>
    <row r="27" spans="1:16" ht="15.95" customHeight="1">
      <c r="A27" s="16"/>
      <c r="B27" s="10"/>
      <c r="C27" s="10"/>
      <c r="D27" s="10"/>
      <c r="J27" s="11"/>
      <c r="K27" s="11"/>
      <c r="L27" s="11"/>
    </row>
    <row r="28" spans="1:16" ht="15.95" customHeight="1">
      <c r="A28" s="5"/>
      <c r="B28" s="5"/>
      <c r="C28" s="18" t="s">
        <v>30</v>
      </c>
      <c r="D28" s="5"/>
    </row>
    <row r="29" spans="1:16" s="9" customFormat="1" ht="15.95" customHeight="1">
      <c r="A29" s="6" t="s">
        <v>6</v>
      </c>
      <c r="B29" s="19">
        <v>100</v>
      </c>
      <c r="C29" s="19">
        <v>100</v>
      </c>
      <c r="D29" s="19">
        <v>100</v>
      </c>
      <c r="E29" s="20"/>
      <c r="N29" s="21"/>
      <c r="O29" s="21"/>
      <c r="P29" s="21"/>
    </row>
    <row r="30" spans="1:16" s="23" customFormat="1" ht="15.95" customHeight="1">
      <c r="A30" s="12" t="s">
        <v>7</v>
      </c>
      <c r="B30" s="22">
        <f>(100/$B$4)*B5</f>
        <v>4.8321014048929687</v>
      </c>
      <c r="C30" s="22">
        <f>(100/$C$4)*C5</f>
        <v>6.5764590690095188</v>
      </c>
      <c r="D30" s="22">
        <f>(100/$D$4)*D5</f>
        <v>2.7994778261424611</v>
      </c>
      <c r="J30" s="24"/>
      <c r="K30" s="24"/>
      <c r="L30" s="24"/>
      <c r="N30" s="24"/>
      <c r="O30" s="24"/>
      <c r="P30" s="24"/>
    </row>
    <row r="31" spans="1:16" s="23" customFormat="1" ht="15.95" customHeight="1">
      <c r="A31" s="12" t="s">
        <v>8</v>
      </c>
      <c r="B31" s="22">
        <f t="shared" ref="B31:B49" si="0">(100/$B$4)*B6</f>
        <v>0.58641822670780275</v>
      </c>
      <c r="C31" s="22">
        <f>(100/$C$4)*C6</f>
        <v>0.77729822589368081</v>
      </c>
      <c r="D31" s="22">
        <f t="shared" ref="D31:D49" si="1">(100/$D$4)*D6</f>
        <v>0.36403918774785754</v>
      </c>
      <c r="J31" s="24"/>
      <c r="K31" s="24"/>
      <c r="L31" s="24"/>
      <c r="N31" s="24"/>
      <c r="O31" s="24"/>
      <c r="P31" s="24"/>
    </row>
    <row r="32" spans="1:16" s="23" customFormat="1" ht="15.95" customHeight="1">
      <c r="A32" s="14" t="s">
        <v>9</v>
      </c>
      <c r="B32" s="22">
        <f t="shared" si="0"/>
        <v>36.941114708198441</v>
      </c>
      <c r="C32" s="22">
        <f t="shared" ref="C32:C48" si="2">(100/$C$4)*C7</f>
        <v>32.562751190337323</v>
      </c>
      <c r="D32" s="22">
        <f t="shared" si="1"/>
        <v>42.041996285482497</v>
      </c>
      <c r="J32" s="24"/>
      <c r="K32" s="24"/>
      <c r="L32" s="24"/>
      <c r="N32" s="24"/>
      <c r="O32" s="24"/>
      <c r="P32" s="24"/>
    </row>
    <row r="33" spans="1:16" s="23" customFormat="1" ht="15.95" customHeight="1">
      <c r="A33" s="14" t="s">
        <v>10</v>
      </c>
      <c r="B33" s="22">
        <f t="shared" si="0"/>
        <v>0.52440968246299458</v>
      </c>
      <c r="C33" s="22">
        <f t="shared" si="2"/>
        <v>0.97453897625687957</v>
      </c>
      <c r="D33" s="22" t="s">
        <v>11</v>
      </c>
      <c r="J33" s="24"/>
      <c r="K33" s="24"/>
      <c r="L33" s="24"/>
      <c r="N33" s="24"/>
      <c r="O33" s="24"/>
      <c r="P33" s="24"/>
    </row>
    <row r="34" spans="1:16" s="23" customFormat="1" ht="15.95" customHeight="1">
      <c r="A34" s="12" t="s">
        <v>12</v>
      </c>
      <c r="B34" s="22">
        <f t="shared" si="0"/>
        <v>0.55978879052905073</v>
      </c>
      <c r="C34" s="22">
        <f t="shared" si="2"/>
        <v>0.65711568983008306</v>
      </c>
      <c r="D34" s="22">
        <f t="shared" si="1"/>
        <v>0.44598918589471692</v>
      </c>
      <c r="J34" s="24"/>
      <c r="K34" s="24"/>
      <c r="L34" s="24"/>
      <c r="N34" s="24"/>
      <c r="O34" s="24"/>
      <c r="P34" s="24"/>
    </row>
    <row r="35" spans="1:16" s="16" customFormat="1" ht="15.95" customHeight="1">
      <c r="A35" s="12" t="s">
        <v>13</v>
      </c>
      <c r="B35" s="35">
        <f>(100/$B$4)*B10+0.05</f>
        <v>4.1958227925148455</v>
      </c>
      <c r="C35" s="35">
        <f t="shared" si="2"/>
        <v>5.730232623902892</v>
      </c>
      <c r="D35" s="35">
        <f t="shared" si="1"/>
        <v>2.2999534655789415</v>
      </c>
      <c r="F35" s="23"/>
      <c r="G35" s="23"/>
      <c r="H35" s="23"/>
      <c r="J35" s="24"/>
      <c r="K35" s="24"/>
      <c r="L35" s="24"/>
      <c r="N35" s="24"/>
      <c r="O35" s="24"/>
      <c r="P35" s="24"/>
    </row>
    <row r="36" spans="1:16" s="16" customFormat="1" ht="15.95" customHeight="1">
      <c r="A36" s="14" t="s">
        <v>14</v>
      </c>
      <c r="B36" s="35">
        <f t="shared" si="0"/>
        <v>15.613599272635971</v>
      </c>
      <c r="C36" s="35">
        <f t="shared" si="2"/>
        <v>13.937992880952129</v>
      </c>
      <c r="D36" s="35">
        <f t="shared" si="1"/>
        <v>17.565714426905956</v>
      </c>
      <c r="F36" s="23"/>
      <c r="G36" s="23"/>
      <c r="H36" s="23"/>
      <c r="J36" s="24"/>
      <c r="K36" s="24"/>
      <c r="L36" s="24"/>
      <c r="N36" s="24"/>
      <c r="O36" s="24"/>
      <c r="P36" s="24"/>
    </row>
    <row r="37" spans="1:16" s="16" customFormat="1" ht="15.95" customHeight="1">
      <c r="A37" s="16" t="s">
        <v>15</v>
      </c>
      <c r="B37" s="35">
        <f t="shared" si="0"/>
        <v>7.8244891903510139</v>
      </c>
      <c r="C37" s="35">
        <f t="shared" si="2"/>
        <v>12.133487449761931</v>
      </c>
      <c r="D37" s="35">
        <f t="shared" si="1"/>
        <v>2.8044195345734275</v>
      </c>
      <c r="F37" s="23"/>
      <c r="G37" s="23"/>
      <c r="H37" s="23"/>
      <c r="J37" s="24"/>
      <c r="K37" s="24"/>
      <c r="L37" s="24"/>
      <c r="N37" s="24"/>
      <c r="O37" s="24"/>
      <c r="P37" s="24"/>
    </row>
    <row r="38" spans="1:16" s="16" customFormat="1" ht="15.95" customHeight="1">
      <c r="A38" s="16" t="s">
        <v>16</v>
      </c>
      <c r="B38" s="35">
        <f t="shared" si="0"/>
        <v>9.0924307729764475</v>
      </c>
      <c r="C38" s="35">
        <f t="shared" si="2"/>
        <v>6.2901418507403593</v>
      </c>
      <c r="D38" s="35">
        <f t="shared" si="1"/>
        <v>12.356741931631463</v>
      </c>
      <c r="F38" s="23"/>
      <c r="G38" s="23"/>
      <c r="H38" s="23"/>
      <c r="J38" s="24"/>
      <c r="K38" s="24"/>
      <c r="L38" s="24"/>
      <c r="N38" s="24"/>
      <c r="O38" s="24"/>
      <c r="P38" s="24"/>
    </row>
    <row r="39" spans="1:16" s="16" customFormat="1" ht="15.95" customHeight="1">
      <c r="A39" s="16" t="s">
        <v>17</v>
      </c>
      <c r="B39" s="35">
        <f t="shared" si="0"/>
        <v>0.290641274865236</v>
      </c>
      <c r="C39" s="35">
        <f>(100/$C$4)*C14+0.05</f>
        <v>0.59011445619169822</v>
      </c>
      <c r="D39" s="35" t="s">
        <v>11</v>
      </c>
      <c r="F39" s="23"/>
      <c r="G39" s="23"/>
      <c r="H39" s="23"/>
      <c r="J39" s="24"/>
      <c r="K39" s="24"/>
      <c r="L39" s="24"/>
      <c r="N39" s="24"/>
      <c r="O39" s="24"/>
      <c r="P39" s="24"/>
    </row>
    <row r="40" spans="1:16" s="16" customFormat="1" ht="15.95" customHeight="1">
      <c r="A40" s="16" t="s">
        <v>18</v>
      </c>
      <c r="B40" s="35">
        <f t="shared" si="0"/>
        <v>0.79241593657629139</v>
      </c>
      <c r="C40" s="35">
        <f t="shared" si="2"/>
        <v>0.69635175307437525</v>
      </c>
      <c r="D40" s="35">
        <f>(100/$D$4)*D15</f>
        <v>0.90433264286684978</v>
      </c>
      <c r="F40" s="23"/>
      <c r="G40" s="23"/>
      <c r="H40" s="23"/>
      <c r="J40" s="24"/>
      <c r="K40" s="24"/>
      <c r="L40" s="24"/>
      <c r="N40" s="24"/>
      <c r="O40" s="24"/>
      <c r="P40" s="24"/>
    </row>
    <row r="41" spans="1:16" s="16" customFormat="1" ht="15.95" customHeight="1">
      <c r="A41" s="16" t="s">
        <v>31</v>
      </c>
      <c r="B41" s="35">
        <f t="shared" si="0"/>
        <v>1.4910582157516918</v>
      </c>
      <c r="C41" s="35">
        <f t="shared" si="2"/>
        <v>1.2025323167304693</v>
      </c>
      <c r="D41" s="35">
        <f t="shared" si="1"/>
        <v>1.8271966923498235</v>
      </c>
      <c r="F41" s="23"/>
      <c r="G41" s="23"/>
      <c r="H41" s="23"/>
      <c r="J41" s="24"/>
      <c r="K41" s="24"/>
      <c r="L41" s="24"/>
      <c r="N41" s="24"/>
      <c r="O41" s="24"/>
      <c r="P41" s="24"/>
    </row>
    <row r="42" spans="1:16" s="16" customFormat="1" ht="15.95" customHeight="1">
      <c r="A42" s="16" t="s">
        <v>20</v>
      </c>
      <c r="B42" s="35">
        <f t="shared" si="0"/>
        <v>0.40609890172596785</v>
      </c>
      <c r="C42" s="35">
        <f t="shared" si="2"/>
        <v>0.32944154003315623</v>
      </c>
      <c r="D42" s="35">
        <f t="shared" si="1"/>
        <v>0.49540627020438083</v>
      </c>
      <c r="F42" s="23"/>
      <c r="G42" s="23"/>
      <c r="H42" s="23"/>
      <c r="J42" s="24"/>
      <c r="K42" s="24"/>
      <c r="L42" s="24"/>
      <c r="N42" s="24"/>
      <c r="O42" s="24"/>
      <c r="P42" s="24"/>
    </row>
    <row r="43" spans="1:16" s="16" customFormat="1" ht="15.95" customHeight="1">
      <c r="A43" s="16" t="s">
        <v>21</v>
      </c>
      <c r="B43" s="35">
        <f t="shared" si="0"/>
        <v>2.1358709917943295</v>
      </c>
      <c r="C43" s="35">
        <f t="shared" si="2"/>
        <v>3.2035715421893722</v>
      </c>
      <c r="D43" s="35">
        <f t="shared" si="1"/>
        <v>0.89197837178943384</v>
      </c>
      <c r="F43" s="23"/>
      <c r="G43" s="23"/>
      <c r="H43" s="23"/>
      <c r="J43" s="24"/>
      <c r="K43" s="24"/>
      <c r="L43" s="24"/>
      <c r="N43" s="24"/>
      <c r="O43" s="24"/>
      <c r="P43" s="24"/>
    </row>
    <row r="44" spans="1:16" s="16" customFormat="1" ht="15.95" customHeight="1">
      <c r="A44" s="16" t="s">
        <v>22</v>
      </c>
      <c r="B44" s="35">
        <f t="shared" si="0"/>
        <v>4.9945409655833553</v>
      </c>
      <c r="C44" s="35">
        <f t="shared" si="2"/>
        <v>6.3208944408507506</v>
      </c>
      <c r="D44" s="35">
        <f>(100/$D$4)*D19+0.05</f>
        <v>3.4993124848145416</v>
      </c>
      <c r="F44" s="23"/>
      <c r="G44" s="23"/>
      <c r="H44" s="23"/>
      <c r="J44" s="24"/>
      <c r="K44" s="24"/>
      <c r="L44" s="24"/>
      <c r="N44" s="24"/>
      <c r="O44" s="24"/>
      <c r="P44" s="24"/>
    </row>
    <row r="45" spans="1:16" s="16" customFormat="1" ht="15.95" customHeight="1">
      <c r="A45" s="16" t="s">
        <v>23</v>
      </c>
      <c r="B45" s="35">
        <f t="shared" si="0"/>
        <v>2.9056519076186813</v>
      </c>
      <c r="C45" s="35">
        <f t="shared" si="2"/>
        <v>1.7716319727963294</v>
      </c>
      <c r="D45" s="35">
        <f t="shared" si="1"/>
        <v>4.2268079446199209</v>
      </c>
      <c r="F45" s="23"/>
      <c r="G45" s="23"/>
      <c r="H45" s="23"/>
      <c r="J45" s="24"/>
      <c r="K45" s="24"/>
      <c r="L45" s="24"/>
      <c r="N45" s="24"/>
      <c r="O45" s="24"/>
      <c r="P45" s="24"/>
    </row>
    <row r="46" spans="1:16" s="16" customFormat="1" ht="15.95" customHeight="1">
      <c r="A46" s="16" t="s">
        <v>24</v>
      </c>
      <c r="B46" s="35">
        <f t="shared" si="0"/>
        <v>2.7827760806795832</v>
      </c>
      <c r="C46" s="35">
        <f t="shared" si="2"/>
        <v>1.5294995104329046</v>
      </c>
      <c r="D46" s="35">
        <f t="shared" si="1"/>
        <v>4.2428684970205612</v>
      </c>
      <c r="F46" s="23"/>
      <c r="G46" s="23"/>
      <c r="H46" s="23"/>
      <c r="J46" s="24"/>
      <c r="K46" s="24"/>
      <c r="L46" s="24"/>
      <c r="N46" s="24"/>
      <c r="O46" s="24"/>
      <c r="P46" s="24"/>
    </row>
    <row r="47" spans="1:16" s="16" customFormat="1" ht="15.95" customHeight="1">
      <c r="A47" s="16" t="s">
        <v>25</v>
      </c>
      <c r="B47" s="35">
        <f t="shared" si="0"/>
        <v>0.72355982302837552</v>
      </c>
      <c r="C47" s="35">
        <f t="shared" si="2"/>
        <v>0.97807375672933827</v>
      </c>
      <c r="D47" s="35">
        <f t="shared" si="1"/>
        <v>0.42663416120676523</v>
      </c>
      <c r="F47" s="23"/>
      <c r="G47" s="23"/>
      <c r="H47" s="23"/>
      <c r="J47" s="24"/>
      <c r="K47" s="24"/>
      <c r="L47" s="24"/>
      <c r="N47" s="24"/>
      <c r="O47" s="24"/>
      <c r="P47" s="24"/>
    </row>
    <row r="48" spans="1:16" s="16" customFormat="1" ht="15.95" customHeight="1">
      <c r="A48" s="16" t="s">
        <v>26</v>
      </c>
      <c r="B48" s="35">
        <f>(100/$B$4)*B23+0.05</f>
        <v>3.1945559921937705</v>
      </c>
      <c r="C48" s="35">
        <f t="shared" si="2"/>
        <v>3.6966734180973688</v>
      </c>
      <c r="D48" s="35">
        <f t="shared" si="1"/>
        <v>2.5013280841408223</v>
      </c>
      <c r="F48" s="23"/>
      <c r="G48" s="23"/>
      <c r="H48" s="23"/>
      <c r="J48" s="24"/>
      <c r="K48" s="24"/>
      <c r="L48" s="24"/>
      <c r="N48" s="24"/>
      <c r="O48" s="24"/>
      <c r="P48" s="24"/>
    </row>
    <row r="49" spans="1:16" s="16" customFormat="1" ht="15.95" customHeight="1">
      <c r="A49" s="16" t="s">
        <v>27</v>
      </c>
      <c r="B49" s="22">
        <f t="shared" si="0"/>
        <v>0.21284527917159626</v>
      </c>
      <c r="C49" s="22" t="s">
        <v>11</v>
      </c>
      <c r="D49" s="22">
        <f t="shared" si="1"/>
        <v>0.35580300702958023</v>
      </c>
      <c r="F49" s="23"/>
      <c r="G49" s="23"/>
      <c r="H49" s="23"/>
      <c r="J49" s="24"/>
      <c r="K49" s="24"/>
      <c r="L49" s="24"/>
      <c r="N49" s="24"/>
      <c r="O49" s="24"/>
      <c r="P49" s="24"/>
    </row>
    <row r="50" spans="1:16" s="25" customFormat="1" ht="15.95" customHeight="1">
      <c r="A50" s="16" t="s">
        <v>28</v>
      </c>
      <c r="B50" s="22" t="s">
        <v>11</v>
      </c>
      <c r="C50" s="22" t="s">
        <v>11</v>
      </c>
      <c r="D50" s="22" t="s">
        <v>11</v>
      </c>
      <c r="F50" s="23"/>
      <c r="G50" s="23"/>
      <c r="H50" s="23"/>
      <c r="J50" s="24"/>
      <c r="K50" s="24"/>
      <c r="L50" s="24"/>
      <c r="N50" s="24"/>
      <c r="O50" s="24"/>
      <c r="P50" s="24"/>
    </row>
    <row r="51" spans="1:16" s="25" customFormat="1" ht="15.95" customHeight="1">
      <c r="A51" s="26" t="s">
        <v>29</v>
      </c>
      <c r="B51" s="27" t="s">
        <v>11</v>
      </c>
      <c r="C51" s="27" t="s">
        <v>11</v>
      </c>
      <c r="D51" s="27" t="s">
        <v>11</v>
      </c>
      <c r="E51" s="28"/>
      <c r="F51" s="23"/>
      <c r="G51" s="23"/>
      <c r="H51" s="23"/>
      <c r="J51" s="24"/>
      <c r="K51" s="24"/>
      <c r="L51" s="24"/>
      <c r="N51" s="24"/>
      <c r="O51" s="24"/>
      <c r="P51" s="24"/>
    </row>
    <row r="52" spans="1:16" s="25" customFormat="1" ht="15.75" hidden="1" customHeight="1">
      <c r="A52" s="26"/>
      <c r="B52" s="27"/>
      <c r="C52" s="27"/>
      <c r="D52" s="27"/>
      <c r="E52" s="28"/>
      <c r="F52" s="23"/>
      <c r="G52" s="23"/>
      <c r="H52" s="23"/>
      <c r="J52" s="24"/>
      <c r="K52" s="24"/>
      <c r="L52" s="24"/>
      <c r="N52" s="24"/>
      <c r="O52" s="24"/>
      <c r="P52" s="24"/>
    </row>
    <row r="53" spans="1:16" s="25" customFormat="1" ht="3.75" customHeight="1">
      <c r="A53" s="16"/>
      <c r="B53" s="29"/>
      <c r="C53" s="29"/>
      <c r="D53" s="29"/>
      <c r="J53" s="24"/>
      <c r="K53" s="24"/>
      <c r="L53" s="24"/>
      <c r="N53" s="24"/>
      <c r="O53" s="24"/>
      <c r="P53" s="24"/>
    </row>
    <row r="54" spans="1:16" s="25" customFormat="1" ht="17.25" customHeight="1">
      <c r="A54" s="16" t="s">
        <v>32</v>
      </c>
      <c r="B54" s="30"/>
      <c r="C54" s="31"/>
      <c r="D54" s="32"/>
    </row>
    <row r="55" spans="1:16" s="33" customFormat="1" ht="19.5" customHeight="1">
      <c r="A55" s="16" t="s">
        <v>33</v>
      </c>
    </row>
    <row r="56" spans="1:16" ht="15.75">
      <c r="A56" s="16" t="s">
        <v>34</v>
      </c>
    </row>
    <row r="57" spans="1:16">
      <c r="B57" s="34"/>
      <c r="C57" s="34"/>
      <c r="D57" s="34"/>
      <c r="E57" s="34"/>
    </row>
    <row r="60" spans="1:16" ht="15.75">
      <c r="E60" s="22"/>
      <c r="F60" s="22"/>
      <c r="G60" s="22"/>
    </row>
    <row r="61" spans="1:16" ht="15.75">
      <c r="E61" s="22"/>
      <c r="F61" s="22"/>
      <c r="G61" s="22"/>
    </row>
    <row r="62" spans="1:16" ht="15.75">
      <c r="E62" s="22"/>
      <c r="F62" s="22"/>
      <c r="G62" s="22"/>
    </row>
    <row r="63" spans="1:16" ht="15.75">
      <c r="E63" s="22"/>
      <c r="F63" s="22"/>
      <c r="G63" s="22"/>
    </row>
    <row r="64" spans="1:16" ht="15.75">
      <c r="E64" s="22"/>
      <c r="F64" s="22"/>
      <c r="G64" s="22"/>
    </row>
    <row r="65" spans="5:7" ht="15.75">
      <c r="E65" s="22"/>
      <c r="F65" s="22"/>
      <c r="G65" s="22"/>
    </row>
    <row r="66" spans="5:7" ht="15.75">
      <c r="E66" s="22"/>
      <c r="F66" s="22"/>
      <c r="G66" s="22"/>
    </row>
    <row r="67" spans="5:7" ht="15.75">
      <c r="E67" s="22"/>
      <c r="F67" s="22"/>
      <c r="G67" s="22"/>
    </row>
    <row r="68" spans="5:7" ht="15.75">
      <c r="E68" s="22"/>
      <c r="F68" s="22"/>
      <c r="G68" s="22"/>
    </row>
    <row r="69" spans="5:7" ht="15.75">
      <c r="E69" s="22"/>
      <c r="F69" s="22"/>
      <c r="G69" s="22"/>
    </row>
    <row r="70" spans="5:7" ht="15.75">
      <c r="E70" s="22"/>
      <c r="F70" s="22"/>
      <c r="G70" s="22"/>
    </row>
    <row r="71" spans="5:7" ht="15.75">
      <c r="E71" s="22"/>
      <c r="F71" s="22"/>
      <c r="G71" s="22"/>
    </row>
    <row r="72" spans="5:7" ht="15.75">
      <c r="E72" s="22"/>
      <c r="F72" s="22"/>
      <c r="G72" s="22"/>
    </row>
    <row r="73" spans="5:7" ht="15.75">
      <c r="E73" s="22"/>
      <c r="F73" s="22"/>
      <c r="G73" s="22"/>
    </row>
    <row r="74" spans="5:7" ht="15.75">
      <c r="E74" s="22"/>
      <c r="F74" s="22"/>
      <c r="G74" s="22"/>
    </row>
    <row r="75" spans="5:7" ht="15.75">
      <c r="E75" s="22"/>
      <c r="F75" s="22"/>
      <c r="G75" s="22"/>
    </row>
    <row r="76" spans="5:7" ht="15.75">
      <c r="E76" s="22"/>
      <c r="F76" s="22"/>
      <c r="G76" s="22"/>
    </row>
    <row r="77" spans="5:7" ht="15.75">
      <c r="E77" s="22"/>
      <c r="F77" s="22"/>
      <c r="G77" s="22"/>
    </row>
    <row r="78" spans="5:7" ht="15.75">
      <c r="E78" s="22"/>
      <c r="F78" s="22"/>
      <c r="G78" s="22"/>
    </row>
    <row r="79" spans="5:7" ht="15.75">
      <c r="E79" s="22"/>
      <c r="F79" s="22"/>
      <c r="G79" s="22"/>
    </row>
    <row r="80" spans="5:7" ht="15.75">
      <c r="E80" s="22"/>
      <c r="F80" s="22"/>
      <c r="G80" s="22"/>
    </row>
    <row r="81" spans="5:7" ht="15.75">
      <c r="E81" s="27"/>
      <c r="F81" s="27"/>
      <c r="G81" s="27"/>
    </row>
    <row r="83" spans="5:7">
      <c r="E83" s="34"/>
    </row>
  </sheetData>
  <pageMargins left="0.25" right="0.25" top="0.75" bottom="0.75" header="0.3" footer="0.3"/>
  <pageSetup paperSize="9" scale="86" fitToWidth="0" orientation="portrait" horizontalDpi="300" verticalDpi="300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2024-10-15T03:44:11Z</dcterms:created>
  <dcterms:modified xsi:type="dcterms:W3CDTF">2024-10-15T03:44:37Z</dcterms:modified>
</cp:coreProperties>
</file>