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56CED6D8-1012-47D4-9754-3651FE3A5198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28ตาราง6" sheetId="30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B17" i="30" l="1"/>
  <c r="B18" i="30"/>
  <c r="B19" i="30"/>
  <c r="B20" i="30"/>
  <c r="B21" i="30"/>
  <c r="B22" i="30"/>
  <c r="B23" i="30"/>
  <c r="B16" i="30"/>
  <c r="D23" i="30"/>
  <c r="D22" i="30"/>
  <c r="D20" i="30"/>
  <c r="D19" i="30"/>
  <c r="D18" i="30"/>
  <c r="C23" i="30"/>
  <c r="C22" i="30"/>
  <c r="C21" i="30"/>
  <c r="C20" i="30"/>
  <c r="C19" i="30"/>
  <c r="C17" i="30"/>
  <c r="C16" i="30"/>
  <c r="J12" i="58" l="1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<sst xmlns="http://schemas.openxmlformats.org/spreadsheetml/2006/main" count="458" uniqueCount="149">
  <si>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</si>
  <si>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</si>
  <si>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</si>
  <si>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</si>
  <si>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</si>
  <si>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</si>
  <si>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</si>
  <si>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</si>
  <si>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</si>
  <si>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</si>
  <si>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</si>
  <si>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</si>
  <si>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</si>
  <si>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</si>
  <si>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</si>
  <si>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</si>
  <si>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</si>
  <si>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</si>
  <si>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</si>
  <si>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</si>
  <si>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</si>
  <si>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</si>
  <si>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</si>
  <si>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</si>
  <si>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</si>
  <si>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</si>
  <si>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</si>
  <si>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</si>
  <si>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</si>
  <si>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</si>
  <si>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</si>
  <si>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</si>
  <si>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</si>
  <si>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</si>
  <si>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</si>
  <si>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</si>
  <si>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</si>
  <si>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</si>
  <si>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</si>
  <si>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</si>
  <si>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</si>
  <si>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</si>
  <si>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</si>
  <si>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</si>
  <si>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</si>
  <si>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</si>
  <si>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</si>
  <si>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</si>
  <si>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</si>
  <si>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</si>
  <si>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</si>
  <si>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</si>
  <si>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</si>
  <si>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</si>
  <si>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</si>
  <si>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</si>
  <si>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</si>
  <si>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</si>
  <si>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</si>
  <si>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</si>
  <si>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</si>
  <si>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</si>
  <si>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</si>
  <si>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</si>
  <si>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</si>
  <si>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</si>
  <si>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</si>
  <si>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</si>
  <si>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</si>
  <si>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</si>
  <si>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</si>
  <si>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</si>
  <si>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</si>
  <si>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</si>
  <si>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</si>
  <si>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</si>
  <si>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</si>
  <si>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</si>
  <si>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</si>
  <si>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</si>
  <si>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</si>
  <si>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</si>
  <si>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</si>
  <si>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</si>
  <si>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</si>
  <si>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</si>
  <si>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</si>
  <si>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</si>
  <si>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</si>
  <si>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</si>
  <si>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</si>
  <si>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</si>
  <si>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</si>
  <si>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</si>
  <si>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</si>
  <si>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</si>
  <si>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</si>
  <si>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</si>
  <si>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</si>
  <si>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</si>
  <si>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</si>
  <si>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</si>
  <si>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</si>
  <si>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</si>
  <si>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</si>
  <si>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</si>
  <si>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</si>
  <si>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</si>
  <si>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</si>
  <si>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</si>
  <si>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</si>
  <si>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</si>
  <si>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</si>
  <si>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</si>
  <si>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</si>
  <si>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</si>
  <si>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</si>
  <si>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</si>
  <si>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</si>
  <si>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</si>
  <si>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</si>
  <si>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</si>
  <si>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</si>
  <si>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</si>
  <si>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</si>
  <si>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</si>
  <si>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</si>
  <si>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</si>
  <si>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</si>
  <si>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</si>
  <si>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</si>
  <si>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</si>
  <si>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</si>
  <si>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</si>
  <si>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</si>
  <si>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</si>
  <si>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</si>
  <si>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</si>
  <si>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</si>
  <si>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</si>
  <si>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</si>
  <si>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</si>
  <si>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</si>
  <si>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</si>
  <si>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</si>
  <si>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>1.  น้อยกว่า 1 ชั่วโมง</t>
  </si>
  <si>
    <t>ตารางที่ 6 จำนวนและร้อยละของประชากรอายุ 15 ปีขึ้นไป ที่มีงานทำ จำแนกตามชั่วโมงการทำงานและเพศ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</si>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</sst>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_-;\-* #,##0_-;_-* &quot;-&quot;??_-;_-@_-"/>
    <numFmt numFmtId="193" formatCode="_-* #,##0.000_-;\-* #,##0.000_-;_-* &quot;-&quot;??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  <charset val="222"/>
    </font>
    <font>
      <sz val="18"/>
      <name val="Cordia New"/>
      <family val="2"/>
      <charset val="222"/>
    </font>
    <font>
      <sz val="18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92" fontId="26" fillId="0" borderId="0" xfId="0" applyNumberFormat="1" applyFont="1"/>
    <xf numFmtId="192" fontId="27" fillId="0" borderId="0" xfId="0" applyNumberFormat="1" applyFont="1"/>
    <xf numFmtId="189" fontId="28" fillId="0" borderId="0" xfId="0" applyNumberFormat="1" applyFont="1"/>
    <xf numFmtId="192" fontId="28" fillId="0" borderId="0" xfId="0" applyNumberFormat="1" applyFont="1"/>
    <xf numFmtId="0" fontId="26" fillId="0" borderId="0" xfId="0" applyFont="1" applyAlignment="1">
      <alignment vertical="center"/>
    </xf>
    <xf numFmtId="192" fontId="26" fillId="0" borderId="1" xfId="0" applyNumberFormat="1" applyFont="1" applyBorder="1" applyAlignment="1">
      <alignment horizontal="center" vertical="center"/>
    </xf>
    <xf numFmtId="192" fontId="26" fillId="0" borderId="0" xfId="0" applyNumberFormat="1" applyFont="1" applyAlignment="1">
      <alignment horizontal="center" vertical="center"/>
    </xf>
    <xf numFmtId="192" fontId="26" fillId="0" borderId="3" xfId="0" applyNumberFormat="1" applyFont="1" applyBorder="1" applyAlignment="1">
      <alignment horizontal="center" vertical="center"/>
    </xf>
    <xf numFmtId="192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right"/>
    </xf>
    <xf numFmtId="189" fontId="26" fillId="0" borderId="0" xfId="0" applyNumberFormat="1" applyFont="1" applyAlignment="1">
      <alignment horizontal="right"/>
    </xf>
    <xf numFmtId="189" fontId="28" fillId="0" borderId="0" xfId="0" applyNumberFormat="1" applyFont="1" applyAlignment="1">
      <alignment horizontal="right"/>
    </xf>
    <xf numFmtId="192" fontId="26" fillId="0" borderId="0" xfId="0" applyNumberFormat="1" applyFont="1" applyAlignment="1">
      <alignment horizontal="right"/>
    </xf>
    <xf numFmtId="192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right"/>
    </xf>
    <xf numFmtId="192" fontId="28" fillId="0" borderId="0" xfId="0" applyNumberFormat="1" applyFont="1" applyAlignment="1">
      <alignment horizontal="right"/>
    </xf>
    <xf numFmtId="192" fontId="28" fillId="0" borderId="0" xfId="0" quotePrefix="1" applyNumberFormat="1" applyFont="1" applyAlignment="1">
      <alignment horizontal="left"/>
    </xf>
    <xf numFmtId="192" fontId="26" fillId="0" borderId="0" xfId="0" applyNumberFormat="1" applyFont="1" applyAlignment="1">
      <alignment horizontal="center"/>
    </xf>
    <xf numFmtId="187" fontId="28" fillId="0" borderId="0" xfId="0" applyNumberFormat="1" applyFont="1" applyAlignment="1">
      <alignment horizontal="right"/>
    </xf>
    <xf numFmtId="43" fontId="28" fillId="0" borderId="0" xfId="0" applyNumberFormat="1" applyFont="1"/>
    <xf numFmtId="193" fontId="28" fillId="0" borderId="0" xfId="0" applyNumberFormat="1" applyFont="1"/>
    <xf numFmtId="192" fontId="28" fillId="0" borderId="2" xfId="0" applyNumberFormat="1" applyFont="1" applyBorder="1"/>
    <xf numFmtId="192" fontId="29" fillId="0" borderId="2" xfId="0" applyNumberFormat="1" applyFont="1" applyBorder="1"/>
    <xf numFmtId="192" fontId="28" fillId="0" borderId="3" xfId="0" applyNumberFormat="1" applyFont="1" applyBorder="1"/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25"/>
  <sheetViews>
    <sheetView tabSelected="1" zoomScale="98" zoomScaleNormal="98" workbookViewId="0">
      <selection activeCell="J6" sqref="J6"/>
    </sheetView>
  </sheetViews>
  <sheetFormatPr defaultColWidth="9.140625" defaultRowHeight="24" customHeight="1" x14ac:dyDescent="0.35"/>
  <cols>
    <col min="1" max="1" width="29.140625" style="212" customWidth="1"/>
    <col min="2" max="4" width="22.85546875" style="212" customWidth="1"/>
    <col min="5" max="5" width="7.42578125" style="212" customWidth="1"/>
    <col min="6" max="6" width="14.140625" style="211" bestFit="1" customWidth="1"/>
    <col min="7" max="8" width="11.85546875" style="211" bestFit="1" customWidth="1"/>
    <col min="9" max="9" width="9.140625" style="212"/>
    <col min="10" max="10" width="12.140625" style="212" bestFit="1" customWidth="1"/>
    <col min="11" max="12" width="10.42578125" style="212" bestFit="1" customWidth="1"/>
    <col min="13" max="13" width="9.140625" style="212"/>
    <col min="14" max="14" width="11.85546875" style="212" bestFit="1" customWidth="1"/>
    <col min="15" max="16" width="10.140625" style="212" bestFit="1" customWidth="1"/>
    <col min="17" max="16384" width="9.140625" style="212"/>
  </cols>
  <sheetData>
    <row r="1" spans="1:16" ht="24" customHeight="1" x14ac:dyDescent="0.65">
      <c r="A1" s="209" t="s">
        <v>146</v>
      </c>
      <c r="B1" s="210"/>
      <c r="C1" s="210"/>
      <c r="D1" s="210"/>
      <c r="E1" s="210"/>
    </row>
    <row r="2" spans="1:16" ht="24" customHeight="1" x14ac:dyDescent="0.65">
      <c r="A2" s="213" t="s">
        <v>148</v>
      </c>
      <c r="B2" s="210"/>
      <c r="C2" s="210"/>
      <c r="D2" s="210"/>
      <c r="E2" s="210"/>
    </row>
    <row r="3" spans="1:16" ht="24" customHeight="1" x14ac:dyDescent="0.35">
      <c r="A3" s="214" t="s">
        <v>50</v>
      </c>
      <c r="B3" s="214" t="s">
        <v>1</v>
      </c>
      <c r="C3" s="214" t="s">
        <v>2</v>
      </c>
      <c r="D3" s="214" t="s">
        <v>3</v>
      </c>
    </row>
    <row r="4" spans="1:16" ht="24" customHeight="1" x14ac:dyDescent="0.35">
      <c r="A4" s="215"/>
      <c r="B4" s="216" t="s">
        <v>4</v>
      </c>
      <c r="C4" s="216"/>
      <c r="D4" s="216"/>
    </row>
    <row r="5" spans="1:16" ht="24" customHeight="1" x14ac:dyDescent="0.35">
      <c r="A5" s="217" t="s">
        <v>5</v>
      </c>
      <c r="B5" s="218">
        <v>1508225.89</v>
      </c>
      <c r="C5" s="218">
        <v>771063.75</v>
      </c>
      <c r="D5" s="218">
        <v>737162.14</v>
      </c>
      <c r="F5" s="219"/>
      <c r="G5" s="220"/>
      <c r="H5" s="220"/>
      <c r="J5" s="221"/>
      <c r="K5" s="221"/>
      <c r="L5" s="221"/>
    </row>
    <row r="6" spans="1:16" ht="24" customHeight="1" x14ac:dyDescent="0.35">
      <c r="A6" s="222" t="s">
        <v>145</v>
      </c>
      <c r="B6" s="223">
        <v>946.41</v>
      </c>
      <c r="C6" s="223">
        <v>946.41</v>
      </c>
      <c r="D6" s="223" t="s">
        <v>147</v>
      </c>
      <c r="F6" s="219"/>
      <c r="G6" s="220"/>
      <c r="H6" s="220"/>
      <c r="J6" s="221"/>
      <c r="K6" s="221"/>
      <c r="L6" s="221"/>
      <c r="M6" s="224"/>
    </row>
    <row r="7" spans="1:16" ht="24" customHeight="1" x14ac:dyDescent="0.35">
      <c r="A7" s="222" t="s">
        <v>52</v>
      </c>
      <c r="B7" s="223">
        <v>1218.03</v>
      </c>
      <c r="C7" s="223">
        <v>1218.03</v>
      </c>
      <c r="D7" s="223" t="s">
        <v>147</v>
      </c>
      <c r="F7" s="219"/>
      <c r="G7" s="220"/>
      <c r="H7" s="220"/>
      <c r="J7" s="221"/>
      <c r="K7" s="221"/>
      <c r="L7" s="221"/>
      <c r="M7" s="224"/>
    </row>
    <row r="8" spans="1:16" ht="24" customHeight="1" x14ac:dyDescent="0.35">
      <c r="A8" s="225" t="s">
        <v>53</v>
      </c>
      <c r="B8" s="223">
        <v>2287.77</v>
      </c>
      <c r="C8" s="223" t="s">
        <v>147</v>
      </c>
      <c r="D8" s="223">
        <v>2287.77</v>
      </c>
      <c r="F8" s="219"/>
      <c r="G8" s="220"/>
      <c r="H8" s="220"/>
      <c r="J8" s="221"/>
      <c r="K8" s="221"/>
      <c r="L8" s="221"/>
      <c r="M8" s="224"/>
    </row>
    <row r="9" spans="1:16" ht="24" customHeight="1" x14ac:dyDescent="0.35">
      <c r="A9" s="222" t="s">
        <v>54</v>
      </c>
      <c r="B9" s="223">
        <v>13854.78</v>
      </c>
      <c r="C9" s="223">
        <v>5770.99</v>
      </c>
      <c r="D9" s="223">
        <v>8083.79</v>
      </c>
      <c r="F9" s="219"/>
      <c r="G9" s="220"/>
      <c r="H9" s="220"/>
      <c r="J9" s="221"/>
      <c r="K9" s="221"/>
      <c r="L9" s="221"/>
      <c r="M9" s="224"/>
    </row>
    <row r="10" spans="1:16" ht="24" customHeight="1" x14ac:dyDescent="0.35">
      <c r="A10" s="222" t="s">
        <v>55</v>
      </c>
      <c r="B10" s="223">
        <v>18640.66</v>
      </c>
      <c r="C10" s="223">
        <v>8299</v>
      </c>
      <c r="D10" s="223">
        <v>10342.18</v>
      </c>
      <c r="F10" s="219"/>
      <c r="G10" s="220"/>
      <c r="H10" s="220"/>
      <c r="J10" s="221"/>
      <c r="K10" s="221"/>
      <c r="L10" s="221"/>
      <c r="M10" s="224"/>
    </row>
    <row r="11" spans="1:16" ht="24" customHeight="1" x14ac:dyDescent="0.35">
      <c r="A11" s="222" t="s">
        <v>56</v>
      </c>
      <c r="B11" s="223">
        <v>82877.899999999994</v>
      </c>
      <c r="C11" s="223">
        <v>33856.93</v>
      </c>
      <c r="D11" s="223">
        <v>49020.97</v>
      </c>
      <c r="F11" s="219"/>
      <c r="G11" s="220"/>
      <c r="H11" s="220"/>
      <c r="J11" s="221"/>
      <c r="K11" s="221"/>
      <c r="L11" s="221"/>
      <c r="M11" s="224"/>
    </row>
    <row r="12" spans="1:16" ht="24" customHeight="1" x14ac:dyDescent="0.35">
      <c r="A12" s="222" t="s">
        <v>57</v>
      </c>
      <c r="B12" s="223">
        <v>1214377.03</v>
      </c>
      <c r="C12" s="223">
        <v>625452.02</v>
      </c>
      <c r="D12" s="223">
        <v>588925.01</v>
      </c>
      <c r="F12" s="219"/>
      <c r="G12" s="220"/>
      <c r="H12" s="220"/>
      <c r="J12" s="221"/>
      <c r="K12" s="221"/>
      <c r="L12" s="221"/>
      <c r="M12" s="224"/>
    </row>
    <row r="13" spans="1:16" ht="24" customHeight="1" x14ac:dyDescent="0.35">
      <c r="A13" s="222" t="s">
        <v>58</v>
      </c>
      <c r="B13" s="223">
        <v>174023.3</v>
      </c>
      <c r="C13" s="223">
        <v>95520.88</v>
      </c>
      <c r="D13" s="223">
        <v>78502.42</v>
      </c>
      <c r="F13" s="219"/>
      <c r="G13" s="220"/>
      <c r="H13" s="220"/>
      <c r="J13" s="221"/>
      <c r="K13" s="221"/>
      <c r="L13" s="221"/>
      <c r="M13" s="224"/>
    </row>
    <row r="14" spans="1:16" ht="24" customHeight="1" x14ac:dyDescent="0.35">
      <c r="B14" s="226" t="s">
        <v>16</v>
      </c>
      <c r="C14" s="226"/>
      <c r="D14" s="226"/>
      <c r="K14" s="221"/>
      <c r="L14" s="224"/>
      <c r="M14" s="224"/>
      <c r="N14" s="221"/>
      <c r="O14" s="224"/>
      <c r="P14" s="224"/>
    </row>
    <row r="15" spans="1:16" ht="24" customHeight="1" x14ac:dyDescent="0.35">
      <c r="A15" s="217" t="s">
        <v>5</v>
      </c>
      <c r="B15" s="219">
        <v>99.999924405731278</v>
      </c>
      <c r="C15" s="219">
        <v>100</v>
      </c>
      <c r="D15" s="219">
        <v>100</v>
      </c>
    </row>
    <row r="16" spans="1:16" ht="24" customHeight="1" x14ac:dyDescent="0.35">
      <c r="A16" s="222" t="s">
        <v>145</v>
      </c>
      <c r="B16" s="227">
        <f>(B6*100)/B5</f>
        <v>6.2749884236505182E-2</v>
      </c>
      <c r="C16" s="227">
        <f>(C6*100)/C5</f>
        <v>0.12274082395910844</v>
      </c>
      <c r="D16" s="223" t="s">
        <v>147</v>
      </c>
      <c r="I16" s="228"/>
      <c r="J16" s="229"/>
      <c r="K16" s="229"/>
      <c r="L16" s="229"/>
      <c r="M16" s="229"/>
    </row>
    <row r="17" spans="1:13" ht="24" customHeight="1" x14ac:dyDescent="0.35">
      <c r="A17" s="225" t="s">
        <v>59</v>
      </c>
      <c r="B17" s="227">
        <f>(B7*100)/B5</f>
        <v>8.07591228923938E-2</v>
      </c>
      <c r="C17" s="227">
        <f>(C7*100)/C5</f>
        <v>0.15796748323339024</v>
      </c>
      <c r="D17" s="223" t="s">
        <v>147</v>
      </c>
      <c r="I17" s="228"/>
      <c r="J17" s="229"/>
      <c r="K17" s="229"/>
      <c r="L17" s="229"/>
      <c r="M17" s="229"/>
    </row>
    <row r="18" spans="1:13" ht="24" customHeight="1" x14ac:dyDescent="0.35">
      <c r="A18" s="225" t="s">
        <v>53</v>
      </c>
      <c r="B18" s="227">
        <f>(B8*100)/B5</f>
        <v>0.15168616419918374</v>
      </c>
      <c r="C18" s="223" t="s">
        <v>147</v>
      </c>
      <c r="D18" s="227">
        <f>(D8*100)/D5</f>
        <v>0.31034827697472361</v>
      </c>
      <c r="I18" s="228"/>
      <c r="J18" s="229"/>
      <c r="K18" s="229"/>
      <c r="L18" s="229"/>
      <c r="M18" s="229"/>
    </row>
    <row r="19" spans="1:13" ht="24" customHeight="1" x14ac:dyDescent="0.35">
      <c r="A19" s="222" t="s">
        <v>54</v>
      </c>
      <c r="B19" s="227">
        <f>(B9*100)/B5</f>
        <v>0.9186143860718371</v>
      </c>
      <c r="C19" s="227">
        <f>(C9*100)/C5</f>
        <v>0.74844524852841288</v>
      </c>
      <c r="D19" s="227">
        <f>(D9*100)/D5</f>
        <v>1.0966094921803771</v>
      </c>
      <c r="I19" s="228"/>
      <c r="J19" s="229"/>
      <c r="K19" s="229"/>
      <c r="L19" s="229"/>
      <c r="M19" s="229"/>
    </row>
    <row r="20" spans="1:13" ht="24" customHeight="1" x14ac:dyDescent="0.35">
      <c r="A20" s="222" t="s">
        <v>55</v>
      </c>
      <c r="B20" s="227">
        <f>(B10*100)/B5</f>
        <v>1.2359329012711751</v>
      </c>
      <c r="C20" s="227">
        <f>(C10*100)/C5</f>
        <v>1.0763052990106201</v>
      </c>
      <c r="D20" s="227">
        <f>(D10*100)/D5</f>
        <v>1.4029722144981565</v>
      </c>
      <c r="I20" s="228"/>
      <c r="J20" s="229"/>
      <c r="K20" s="229"/>
      <c r="L20" s="229"/>
      <c r="M20" s="229"/>
    </row>
    <row r="21" spans="1:13" ht="24" customHeight="1" x14ac:dyDescent="0.35">
      <c r="A21" s="222" t="s">
        <v>56</v>
      </c>
      <c r="B21" s="227">
        <f>(B11*100)/B5</f>
        <v>5.4950588336605195</v>
      </c>
      <c r="C21" s="227">
        <f>(C11*100)/C5</f>
        <v>4.3909378439850144</v>
      </c>
      <c r="D21" s="227">
        <v>6.7</v>
      </c>
      <c r="I21" s="228"/>
      <c r="J21" s="229"/>
      <c r="K21" s="229"/>
      <c r="L21" s="229"/>
      <c r="M21" s="229"/>
    </row>
    <row r="22" spans="1:13" ht="24" customHeight="1" x14ac:dyDescent="0.35">
      <c r="A22" s="222" t="s">
        <v>57</v>
      </c>
      <c r="B22" s="227">
        <f>(B12*100)/B5</f>
        <v>80.516919783150001</v>
      </c>
      <c r="C22" s="227">
        <f>(C12*100)/C5</f>
        <v>81.115474563549384</v>
      </c>
      <c r="D22" s="227">
        <f>(D12*100)/D5</f>
        <v>79.89083785556322</v>
      </c>
      <c r="I22" s="228"/>
      <c r="J22" s="229"/>
      <c r="K22" s="229"/>
      <c r="L22" s="229"/>
      <c r="M22" s="229"/>
    </row>
    <row r="23" spans="1:13" ht="24" customHeight="1" x14ac:dyDescent="0.35">
      <c r="A23" s="222" t="s">
        <v>58</v>
      </c>
      <c r="B23" s="227">
        <f>(B13*100)/B5</f>
        <v>11.538278261487742</v>
      </c>
      <c r="C23" s="227">
        <f>(C13*100)/C5</f>
        <v>12.388194880125022</v>
      </c>
      <c r="D23" s="227">
        <f>(D13*100)/D5</f>
        <v>10.649274527310912</v>
      </c>
      <c r="I23" s="228"/>
      <c r="J23" s="229"/>
      <c r="K23" s="229"/>
      <c r="L23" s="229"/>
      <c r="M23" s="229"/>
    </row>
    <row r="24" spans="1:13" ht="24" customHeight="1" x14ac:dyDescent="0.35">
      <c r="A24" s="230"/>
      <c r="B24" s="231"/>
      <c r="C24" s="231"/>
      <c r="D24" s="231"/>
    </row>
    <row r="25" spans="1:13" ht="24" customHeight="1" x14ac:dyDescent="0.35">
      <c r="A25" s="232"/>
    </row>
  </sheetData>
  <mergeCells count="2">
    <mergeCell ref="B4:D4"/>
    <mergeCell ref="B14:D14"/>
  </mergeCells>
  <phoneticPr fontId="0" type="noConversion"/>
  <pageMargins left="0.7" right="0.7" top="0.75" bottom="0.75" header="0.3" footer="0.3"/>
  <pageSetup paperSize="9" scale="97" fitToHeight="0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136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192" t="s">
        <v>17</v>
      </c>
      <c r="B5" s="78">
        <v>2558</v>
      </c>
      <c r="C5" s="78">
        <v>2559</v>
      </c>
    </row>
    <row r="6" spans="1:15" s="4" customFormat="1" ht="21" customHeight="1" x14ac:dyDescent="0.35">
      <c r="A6" s="193"/>
      <c r="B6" s="198" t="s">
        <v>140</v>
      </c>
      <c r="C6" s="199"/>
    </row>
    <row r="7" spans="1:15" s="4" customFormat="1" ht="21" customHeight="1" x14ac:dyDescent="0.35">
      <c r="A7" s="193"/>
      <c r="B7" s="48" t="s">
        <v>1</v>
      </c>
      <c r="C7" s="48" t="s">
        <v>1</v>
      </c>
    </row>
    <row r="8" spans="1:15" s="5" customFormat="1" ht="21" customHeight="1" x14ac:dyDescent="0.3">
      <c r="A8" s="194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133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06"/>
      <c r="B43" s="20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192" t="s">
        <v>0</v>
      </c>
      <c r="B4" s="195">
        <v>2558</v>
      </c>
      <c r="C4" s="196"/>
      <c r="D4" s="196"/>
      <c r="E4" s="195">
        <v>2559</v>
      </c>
      <c r="F4" s="196"/>
      <c r="G4" s="196"/>
    </row>
    <row r="5" spans="1:18" ht="24" customHeight="1" x14ac:dyDescent="0.5">
      <c r="A5" s="193"/>
      <c r="B5" s="198" t="s">
        <v>140</v>
      </c>
      <c r="C5" s="196"/>
      <c r="D5" s="196"/>
      <c r="E5" s="196"/>
      <c r="F5" s="196"/>
      <c r="G5" s="196"/>
    </row>
    <row r="6" spans="1:18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194"/>
      <c r="B7" s="198" t="s">
        <v>4</v>
      </c>
      <c r="C7" s="199"/>
      <c r="D7" s="200"/>
      <c r="E7" s="198" t="s">
        <v>4</v>
      </c>
      <c r="F7" s="199"/>
      <c r="G7" s="199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135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192" t="s">
        <v>0</v>
      </c>
      <c r="B4" s="195">
        <v>2558</v>
      </c>
      <c r="C4" s="196"/>
      <c r="D4" s="197"/>
      <c r="E4" s="195">
        <v>2559</v>
      </c>
      <c r="F4" s="196"/>
      <c r="G4" s="196"/>
    </row>
    <row r="5" spans="1:15" ht="24" customHeight="1" x14ac:dyDescent="0.5">
      <c r="A5" s="193"/>
      <c r="B5" s="198" t="s">
        <v>140</v>
      </c>
      <c r="C5" s="196"/>
      <c r="D5" s="196"/>
      <c r="E5" s="196"/>
      <c r="F5" s="196"/>
      <c r="G5" s="196"/>
    </row>
    <row r="6" spans="1:15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194"/>
      <c r="B7" s="198" t="s">
        <v>4</v>
      </c>
      <c r="C7" s="199"/>
      <c r="D7" s="200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192" t="s">
        <v>17</v>
      </c>
      <c r="B5" s="195" t="s">
        <v>137</v>
      </c>
      <c r="C5" s="202"/>
      <c r="D5" s="203"/>
      <c r="E5" s="195" t="s">
        <v>138</v>
      </c>
      <c r="F5" s="202"/>
      <c r="G5" s="202"/>
    </row>
    <row r="6" spans="1:12" s="4" customFormat="1" ht="21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189" t="s">
        <v>16</v>
      </c>
      <c r="C24" s="190"/>
      <c r="D24" s="191"/>
      <c r="E24" s="189" t="s">
        <v>16</v>
      </c>
      <c r="F24" s="190"/>
      <c r="G24" s="190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01"/>
      <c r="B42" s="201"/>
      <c r="C42" s="201"/>
      <c r="D42" s="201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141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05" t="s">
        <v>32</v>
      </c>
      <c r="B5" s="78">
        <v>2558</v>
      </c>
      <c r="C5" s="78">
        <v>2559</v>
      </c>
    </row>
    <row r="6" spans="1:14" s="4" customFormat="1" ht="21" customHeight="1" x14ac:dyDescent="0.35">
      <c r="A6" s="207"/>
      <c r="B6" s="198" t="s">
        <v>140</v>
      </c>
      <c r="C6" s="199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07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08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128</v>
      </c>
      <c r="J17" s="148" t="s">
        <v>129</v>
      </c>
      <c r="K17" s="148" t="s">
        <v>127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132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130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06"/>
      <c r="B51" s="206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192" t="s">
        <v>42</v>
      </c>
      <c r="B5" s="78">
        <v>2558</v>
      </c>
      <c r="C5" s="78">
        <v>2559</v>
      </c>
    </row>
    <row r="6" spans="1:19" s="33" customFormat="1" ht="18" customHeight="1" x14ac:dyDescent="0.3">
      <c r="A6" s="193"/>
      <c r="B6" s="198" t="s">
        <v>140</v>
      </c>
      <c r="C6" s="199"/>
      <c r="H6" s="33" t="s">
        <v>124</v>
      </c>
    </row>
    <row r="7" spans="1:19" s="33" customFormat="1" ht="18" customHeight="1" x14ac:dyDescent="0.3">
      <c r="A7" s="193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194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122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123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125</v>
      </c>
      <c r="J14" s="33" t="s">
        <v>126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143</v>
      </c>
      <c r="P18" s="33" t="s">
        <v>144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136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192" t="s">
        <v>43</v>
      </c>
      <c r="B5" s="78">
        <v>2558</v>
      </c>
      <c r="C5" s="78">
        <v>2559</v>
      </c>
    </row>
    <row r="6" spans="1:14" s="33" customFormat="1" ht="24" customHeight="1" x14ac:dyDescent="0.3">
      <c r="A6" s="193"/>
      <c r="B6" s="198" t="s">
        <v>140</v>
      </c>
      <c r="C6" s="199"/>
    </row>
    <row r="7" spans="1:14" s="33" customFormat="1" ht="24" customHeight="1" x14ac:dyDescent="0.3">
      <c r="A7" s="193"/>
      <c r="B7" s="48" t="s">
        <v>1</v>
      </c>
      <c r="C7" s="48" t="s">
        <v>1</v>
      </c>
    </row>
    <row r="8" spans="1:14" s="33" customFormat="1" ht="24" customHeight="1" x14ac:dyDescent="0.3">
      <c r="A8" s="194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06"/>
      <c r="B35" s="206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142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192" t="s">
        <v>50</v>
      </c>
      <c r="B5" s="195" t="s">
        <v>137</v>
      </c>
      <c r="C5" s="202"/>
      <c r="D5" s="203"/>
      <c r="E5" s="195" t="s">
        <v>138</v>
      </c>
      <c r="F5" s="202"/>
      <c r="G5" s="202"/>
    </row>
    <row r="6" spans="1:16" s="3" customFormat="1" ht="24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189" t="s">
        <v>16</v>
      </c>
      <c r="C18" s="190"/>
      <c r="D18" s="191"/>
      <c r="E18" s="190" t="s">
        <v>16</v>
      </c>
      <c r="F18" s="190"/>
      <c r="G18" s="190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134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N7" sqref="N7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28ตาราง6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2024-10-03T03:20:55Z</dcterms:modified>
</cp:coreProperties>
</file>