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EDF48AAE-FBAE-4774-AB2C-1C5B08DC4A40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8" l="1"/>
  <c r="B25" i="8"/>
  <c r="C9" i="8"/>
  <c r="D9" i="8"/>
  <c r="B9" i="8"/>
  <c r="C13" i="8"/>
  <c r="D13" i="8"/>
  <c r="B13" i="8"/>
  <c r="B21" i="8" l="1"/>
  <c r="B22" i="8"/>
  <c r="B23" i="8"/>
  <c r="B24" i="8"/>
  <c r="B26" i="8"/>
  <c r="B27" i="8"/>
  <c r="B30" i="8"/>
  <c r="B31" i="8"/>
  <c r="B32" i="8"/>
  <c r="B34" i="8"/>
  <c r="C23" i="8" l="1"/>
  <c r="D21" i="8" l="1"/>
  <c r="D34" i="8"/>
  <c r="C34" i="8"/>
  <c r="C31" i="8"/>
  <c r="C32" i="8"/>
  <c r="D27" i="8"/>
  <c r="C27" i="8"/>
  <c r="D22" i="8"/>
  <c r="D23" i="8"/>
  <c r="D24" i="8"/>
  <c r="C24" i="8"/>
  <c r="D26" i="8"/>
  <c r="D30" i="8"/>
  <c r="D31" i="8"/>
  <c r="D32" i="8"/>
  <c r="C26" i="8"/>
  <c r="C30" i="8"/>
  <c r="C21" i="8"/>
  <c r="C25" i="8" l="1"/>
  <c r="D25" i="8"/>
  <c r="D29" i="8"/>
  <c r="C29" i="8"/>
</calcChain>
</file>

<file path=xl/sharedStrings.xml><?xml version="1.0" encoding="utf-8"?>
<sst xmlns="http://schemas.openxmlformats.org/spreadsheetml/2006/main" count="49" uniqueCount="25">
  <si>
    <t>ชาย</t>
  </si>
  <si>
    <t>หญิง</t>
  </si>
  <si>
    <t>ยอดรวม</t>
  </si>
  <si>
    <t>จำนวน</t>
  </si>
  <si>
    <t xml:space="preserve">ระดับการศึกษาที่สำเร็จ 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</si>
  <si>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</si>
  <si>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</si>
  <si>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</si>
  <si>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</si>
  <si>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</si>
  <si>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</si>
  <si>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</si>
  <si>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</si>
  <si>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</si>
  <si>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</si>
  <si>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</si>
  <si>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</si>
  <si>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</si>
  <si>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ร้อยละ </t>
  </si>
  <si>
    <t xml:space="preserve">รวม </t>
  </si>
  <si>
    <t>n.a.</t>
  </si>
  <si>
    <t>หมายเหตุ :   "n.a." ไม่มีข้อมูล</t>
  </si>
  <si>
    <t>6.  อุดมศึกษา</t>
  </si>
  <si>
    <t xml:space="preserve">                 "0.0"มีข้อมูลแต่น้อยกว่า "0.1" </t>
  </si>
  <si>
    <t xml:space="preserve">ตารางที่ 2 ประชากรอายุ 15 ปีขึ้นไป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</si>
</sst>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_-* #,##0.0_-;\-* #,##0.0_-;_-* &quot;-&quot;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188" fontId="3" fillId="0" borderId="0" xfId="0" applyNumberFormat="1" applyFont="1"/>
    <xf numFmtId="0" fontId="2" fillId="2" borderId="0" xfId="0" applyFont="1" applyFill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Border="1"/>
    <xf numFmtId="188" fontId="3" fillId="0" borderId="0" xfId="1" applyNumberFormat="1" applyFont="1" applyBorder="1" applyAlignment="1">
      <alignment horizontal="right"/>
    </xf>
    <xf numFmtId="0" fontId="3" fillId="0" borderId="2" xfId="0" applyFont="1" applyBorder="1"/>
    <xf numFmtId="188" fontId="3" fillId="0" borderId="0" xfId="1" applyNumberFormat="1" applyFont="1" applyBorder="1"/>
    <xf numFmtId="188" fontId="3" fillId="0" borderId="2" xfId="1" applyNumberFormat="1" applyFont="1" applyBorder="1"/>
    <xf numFmtId="187" fontId="3" fillId="0" borderId="0" xfId="1" applyNumberFormat="1" applyFont="1" applyBorder="1" applyAlignment="1">
      <alignment horizontal="center"/>
    </xf>
    <xf numFmtId="188" fontId="2" fillId="2" borderId="0" xfId="1" applyNumberFormat="1" applyFont="1" applyFill="1" applyBorder="1"/>
    <xf numFmtId="190" fontId="3" fillId="0" borderId="0" xfId="0" applyNumberFormat="1" applyFont="1"/>
    <xf numFmtId="187" fontId="4" fillId="0" borderId="0" xfId="1" applyNumberFormat="1" applyFont="1" applyBorder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763C-865A-4884-B69C-E52B7C344B1C}">
  <sheetPr>
    <tabColor theme="8" tint="0.79998168889431442"/>
  </sheetPr>
  <dimension ref="A1:D37"/>
  <sheetViews>
    <sheetView tabSelected="1" view="pageBreakPreview" zoomScale="99" zoomScaleNormal="70" zoomScaleSheetLayoutView="99" workbookViewId="0">
      <selection activeCell="C17" sqref="C17"/>
    </sheetView>
  </sheetViews>
  <sheetFormatPr defaultColWidth="9" defaultRowHeight="24.6" x14ac:dyDescent="0.7"/>
  <cols>
    <col min="1" max="1" width="26.69921875" style="4" customWidth="1"/>
    <col min="2" max="2" width="20.296875" style="4" customWidth="1"/>
    <col min="3" max="3" width="20" style="4" customWidth="1"/>
    <col min="4" max="4" width="19.69921875" style="4" customWidth="1"/>
    <col min="5" max="16384" width="9" style="4"/>
  </cols>
  <sheetData>
    <row r="1" spans="1:4" ht="22.5" customHeight="1" x14ac:dyDescent="0.7">
      <c r="A1" s="19" t="s">
        <v>24</v>
      </c>
      <c r="B1" s="20"/>
      <c r="C1" s="20"/>
      <c r="D1" s="20"/>
    </row>
    <row r="2" spans="1:4" x14ac:dyDescent="0.7">
      <c r="A2" s="1" t="s">
        <v>4</v>
      </c>
      <c r="B2" s="2" t="s">
        <v>19</v>
      </c>
      <c r="C2" s="2" t="s">
        <v>0</v>
      </c>
      <c r="D2" s="2" t="s">
        <v>1</v>
      </c>
    </row>
    <row r="3" spans="1:4" x14ac:dyDescent="0.7">
      <c r="A3" s="3"/>
      <c r="B3" s="6"/>
      <c r="C3" s="6" t="s">
        <v>3</v>
      </c>
      <c r="D3" s="6"/>
    </row>
    <row r="4" spans="1:4" ht="19.5" customHeight="1" x14ac:dyDescent="0.7">
      <c r="A4" s="9" t="s">
        <v>2</v>
      </c>
      <c r="B4" s="7">
        <v>947969</v>
      </c>
      <c r="C4" s="7">
        <v>455650</v>
      </c>
      <c r="D4" s="7">
        <v>492319</v>
      </c>
    </row>
    <row r="5" spans="1:4" x14ac:dyDescent="0.7">
      <c r="A5" s="4" t="s">
        <v>5</v>
      </c>
      <c r="B5" s="8">
        <v>28796</v>
      </c>
      <c r="C5" s="8">
        <v>12655</v>
      </c>
      <c r="D5" s="8">
        <v>16114</v>
      </c>
    </row>
    <row r="6" spans="1:4" x14ac:dyDescent="0.7">
      <c r="A6" s="4" t="s">
        <v>6</v>
      </c>
      <c r="B6" s="8">
        <v>131541</v>
      </c>
      <c r="C6" s="8">
        <v>49621</v>
      </c>
      <c r="D6" s="8">
        <v>81920</v>
      </c>
    </row>
    <row r="7" spans="1:4" x14ac:dyDescent="0.7">
      <c r="A7" s="4" t="s">
        <v>7</v>
      </c>
      <c r="B7" s="8">
        <v>242078</v>
      </c>
      <c r="C7" s="8">
        <v>129411</v>
      </c>
      <c r="D7" s="8">
        <v>112667</v>
      </c>
    </row>
    <row r="8" spans="1:4" x14ac:dyDescent="0.7">
      <c r="A8" s="4" t="s">
        <v>8</v>
      </c>
      <c r="B8" s="8">
        <v>189328</v>
      </c>
      <c r="C8" s="8">
        <v>98733</v>
      </c>
      <c r="D8" s="8">
        <v>90594</v>
      </c>
    </row>
    <row r="9" spans="1:4" x14ac:dyDescent="0.7">
      <c r="A9" s="4" t="s">
        <v>9</v>
      </c>
      <c r="B9" s="18">
        <f>SUM(B10:B12)</f>
        <v>157205</v>
      </c>
      <c r="C9" s="18">
        <f t="shared" ref="C9:D9" si="0">SUM(C10:C12)</f>
        <v>92410</v>
      </c>
      <c r="D9" s="18">
        <f t="shared" si="0"/>
        <v>64795</v>
      </c>
    </row>
    <row r="10" spans="1:4" x14ac:dyDescent="0.7">
      <c r="A10" s="4" t="s">
        <v>10</v>
      </c>
      <c r="B10" s="8">
        <v>126522</v>
      </c>
      <c r="C10" s="8">
        <v>73770</v>
      </c>
      <c r="D10" s="8">
        <v>52752</v>
      </c>
    </row>
    <row r="11" spans="1:4" x14ac:dyDescent="0.7">
      <c r="A11" s="4" t="s">
        <v>11</v>
      </c>
      <c r="B11" s="8">
        <v>30424</v>
      </c>
      <c r="C11" s="8">
        <v>18640</v>
      </c>
      <c r="D11" s="8">
        <v>11784</v>
      </c>
    </row>
    <row r="12" spans="1:4" x14ac:dyDescent="0.7">
      <c r="A12" s="4" t="s">
        <v>12</v>
      </c>
      <c r="B12" s="8">
        <v>259</v>
      </c>
      <c r="C12" s="8" t="s">
        <v>20</v>
      </c>
      <c r="D12" s="8">
        <v>259</v>
      </c>
    </row>
    <row r="13" spans="1:4" x14ac:dyDescent="0.7">
      <c r="A13" s="4" t="s">
        <v>22</v>
      </c>
      <c r="B13" s="18">
        <f>SUM(B14:B16)</f>
        <v>177931.21</v>
      </c>
      <c r="C13" s="18">
        <f>SUM(C14:C16)</f>
        <v>61334.11</v>
      </c>
      <c r="D13" s="18">
        <f>SUM(D14:D16)</f>
        <v>116597.1</v>
      </c>
    </row>
    <row r="14" spans="1:4" x14ac:dyDescent="0.7">
      <c r="A14" s="4" t="s">
        <v>13</v>
      </c>
      <c r="B14" s="8">
        <v>124744</v>
      </c>
      <c r="C14" s="8">
        <v>42931</v>
      </c>
      <c r="D14" s="8">
        <v>81814</v>
      </c>
    </row>
    <row r="15" spans="1:4" x14ac:dyDescent="0.7">
      <c r="A15" s="4" t="s">
        <v>14</v>
      </c>
      <c r="B15" s="8">
        <v>30740</v>
      </c>
      <c r="C15" s="8">
        <v>14771</v>
      </c>
      <c r="D15" s="8">
        <v>15968</v>
      </c>
    </row>
    <row r="16" spans="1:4" x14ac:dyDescent="0.7">
      <c r="A16" s="4" t="s">
        <v>15</v>
      </c>
      <c r="B16" s="8">
        <v>22447.21</v>
      </c>
      <c r="C16" s="8">
        <v>3632.11</v>
      </c>
      <c r="D16" s="8">
        <v>18815.099999999999</v>
      </c>
    </row>
    <row r="17" spans="1:4" x14ac:dyDescent="0.7">
      <c r="A17" s="4" t="s">
        <v>16</v>
      </c>
      <c r="B17" s="8" t="s">
        <v>20</v>
      </c>
      <c r="C17" s="8" t="s">
        <v>20</v>
      </c>
      <c r="D17" s="8" t="s">
        <v>20</v>
      </c>
    </row>
    <row r="18" spans="1:4" x14ac:dyDescent="0.7">
      <c r="A18" s="4" t="s">
        <v>17</v>
      </c>
      <c r="B18" s="8">
        <v>22207</v>
      </c>
      <c r="C18" s="8">
        <v>10135</v>
      </c>
      <c r="D18" s="8">
        <v>12072</v>
      </c>
    </row>
    <row r="19" spans="1:4" ht="18.75" customHeight="1" x14ac:dyDescent="0.7">
      <c r="B19" s="10"/>
      <c r="C19" s="15" t="s">
        <v>18</v>
      </c>
      <c r="D19" s="10"/>
    </row>
    <row r="20" spans="1:4" x14ac:dyDescent="0.7">
      <c r="A20" s="9" t="s">
        <v>2</v>
      </c>
      <c r="B20" s="16">
        <v>100</v>
      </c>
      <c r="C20" s="16">
        <v>100</v>
      </c>
      <c r="D20" s="16">
        <v>100</v>
      </c>
    </row>
    <row r="21" spans="1:4" x14ac:dyDescent="0.7">
      <c r="A21" s="4" t="s">
        <v>5</v>
      </c>
      <c r="B21" s="13">
        <f>B5*100/$B$4</f>
        <v>3.0376520751206</v>
      </c>
      <c r="C21" s="13">
        <f>C5*100/$C$4</f>
        <v>2.7773510369801384</v>
      </c>
      <c r="D21" s="13">
        <f t="shared" ref="D21:D24" si="1">D5*100/$D$4</f>
        <v>3.2730810714191407</v>
      </c>
    </row>
    <row r="22" spans="1:4" x14ac:dyDescent="0.7">
      <c r="A22" s="4" t="s">
        <v>6</v>
      </c>
      <c r="B22" s="13">
        <f t="shared" ref="B22:B24" si="2">B6*100/$B$4</f>
        <v>13.876086665281248</v>
      </c>
      <c r="C22" s="13">
        <v>10.4</v>
      </c>
      <c r="D22" s="13">
        <f t="shared" si="1"/>
        <v>16.639617808778453</v>
      </c>
    </row>
    <row r="23" spans="1:4" x14ac:dyDescent="0.7">
      <c r="A23" s="4" t="s">
        <v>7</v>
      </c>
      <c r="B23" s="13">
        <f t="shared" si="2"/>
        <v>25.536489062406048</v>
      </c>
      <c r="C23" s="13">
        <f t="shared" ref="C23:C24" si="3">C7*100/$C$4</f>
        <v>28.401404586853946</v>
      </c>
      <c r="D23" s="13">
        <f t="shared" si="1"/>
        <v>22.884958736104029</v>
      </c>
    </row>
    <row r="24" spans="1:4" x14ac:dyDescent="0.7">
      <c r="A24" s="4" t="s">
        <v>8</v>
      </c>
      <c r="B24" s="13">
        <f t="shared" si="2"/>
        <v>19.971961108432872</v>
      </c>
      <c r="C24" s="13">
        <f t="shared" si="3"/>
        <v>21.668605289147372</v>
      </c>
      <c r="D24" s="13">
        <f t="shared" si="1"/>
        <v>18.401483590923771</v>
      </c>
    </row>
    <row r="25" spans="1:4" x14ac:dyDescent="0.7">
      <c r="A25" s="4" t="s">
        <v>9</v>
      </c>
      <c r="B25" s="13">
        <f>SUM(B26:B27)</f>
        <v>16.556026621123689</v>
      </c>
      <c r="C25" s="13">
        <f t="shared" ref="C25:D25" si="4">SUM(C26:C27)</f>
        <v>20.280917370788984</v>
      </c>
      <c r="D25" s="13">
        <f t="shared" si="4"/>
        <v>13.108573912442948</v>
      </c>
    </row>
    <row r="26" spans="1:4" x14ac:dyDescent="0.7">
      <c r="A26" s="4" t="s">
        <v>10</v>
      </c>
      <c r="B26" s="13">
        <f>B10*100/$B$4</f>
        <v>13.34663897237146</v>
      </c>
      <c r="C26" s="13">
        <f>C10*100/$C$4</f>
        <v>16.190058158674422</v>
      </c>
      <c r="D26" s="13">
        <f>D10*100/$D$4</f>
        <v>10.715003889754406</v>
      </c>
    </row>
    <row r="27" spans="1:4" x14ac:dyDescent="0.7">
      <c r="A27" s="4" t="s">
        <v>11</v>
      </c>
      <c r="B27" s="13">
        <f>B11*100/$B$4</f>
        <v>3.209387648752227</v>
      </c>
      <c r="C27" s="13">
        <f>C11*100/$C$4</f>
        <v>4.0908592121145615</v>
      </c>
      <c r="D27" s="13">
        <f>D11*100/$D$4</f>
        <v>2.3935700226885412</v>
      </c>
    </row>
    <row r="28" spans="1:4" x14ac:dyDescent="0.7">
      <c r="A28" s="4" t="s">
        <v>12</v>
      </c>
      <c r="B28" s="11" t="s">
        <v>20</v>
      </c>
      <c r="C28" s="11" t="s">
        <v>20</v>
      </c>
      <c r="D28" s="11" t="s">
        <v>20</v>
      </c>
    </row>
    <row r="29" spans="1:4" x14ac:dyDescent="0.7">
      <c r="A29" s="4" t="s">
        <v>22</v>
      </c>
      <c r="B29" s="13">
        <f>SUM(B30:B32)</f>
        <v>18.769728756953022</v>
      </c>
      <c r="C29" s="11">
        <f>C30+C31+C32</f>
        <v>13.460794469439264</v>
      </c>
      <c r="D29" s="11">
        <f>D30+D31+D32</f>
        <v>23.68324196303616</v>
      </c>
    </row>
    <row r="30" spans="1:4" x14ac:dyDescent="0.7">
      <c r="A30" s="4" t="s">
        <v>13</v>
      </c>
      <c r="B30" s="13">
        <f>B14*100/$B$4</f>
        <v>13.159080096501047</v>
      </c>
      <c r="C30" s="13">
        <f t="shared" ref="C30:C32" si="5">C14*100/$C$4</f>
        <v>9.421924722923297</v>
      </c>
      <c r="D30" s="13">
        <f>D14*100/$D$4</f>
        <v>16.618087053312994</v>
      </c>
    </row>
    <row r="31" spans="1:4" x14ac:dyDescent="0.7">
      <c r="A31" s="4" t="s">
        <v>14</v>
      </c>
      <c r="B31" s="13">
        <f>B15*100/$B$4</f>
        <v>3.2427220721352703</v>
      </c>
      <c r="C31" s="13">
        <f t="shared" si="5"/>
        <v>3.2417425655656755</v>
      </c>
      <c r="D31" s="13">
        <f>D15*100/$D$4</f>
        <v>3.2434255025704877</v>
      </c>
    </row>
    <row r="32" spans="1:4" x14ac:dyDescent="0.7">
      <c r="A32" s="4" t="s">
        <v>15</v>
      </c>
      <c r="B32" s="13">
        <f>B16*100/$B$4</f>
        <v>2.3679265883167067</v>
      </c>
      <c r="C32" s="13">
        <f t="shared" si="5"/>
        <v>0.79712718095029078</v>
      </c>
      <c r="D32" s="13">
        <f>D16*100/$D$4</f>
        <v>3.8217294071526791</v>
      </c>
    </row>
    <row r="33" spans="1:4" x14ac:dyDescent="0.7">
      <c r="A33" s="4" t="s">
        <v>16</v>
      </c>
      <c r="B33" s="11" t="s">
        <v>20</v>
      </c>
      <c r="C33" s="11" t="s">
        <v>20</v>
      </c>
      <c r="D33" s="11" t="s">
        <v>20</v>
      </c>
    </row>
    <row r="34" spans="1:4" x14ac:dyDescent="0.7">
      <c r="A34" s="12" t="s">
        <v>17</v>
      </c>
      <c r="B34" s="14">
        <f>B18*100/$B$4</f>
        <v>2.342587152111514</v>
      </c>
      <c r="C34" s="14">
        <f>C18*100/$C$4</f>
        <v>2.2242949632393283</v>
      </c>
      <c r="D34" s="14">
        <f>D18*100/$D$4</f>
        <v>2.4520686790475281</v>
      </c>
    </row>
    <row r="35" spans="1:4" x14ac:dyDescent="0.7">
      <c r="A35" s="4" t="s">
        <v>21</v>
      </c>
      <c r="B35" s="5"/>
      <c r="C35" s="5"/>
      <c r="D35" s="5"/>
    </row>
    <row r="36" spans="1:4" x14ac:dyDescent="0.7">
      <c r="A36" s="4" t="s">
        <v>23</v>
      </c>
      <c r="B36" s="17"/>
      <c r="C36" s="17"/>
      <c r="D36" s="17"/>
    </row>
    <row r="37" spans="1:4" x14ac:dyDescent="0.7">
      <c r="B37" s="17"/>
      <c r="C37" s="17"/>
      <c r="D37" s="17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2025-03-16T09:04:34Z</dcterms:modified>
</cp:coreProperties>
</file>