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89F71065-4A60-4A8A-93D8-882BC0989328}" xr6:coauthVersionLast="47" xr6:coauthVersionMax="47" xr10:uidLastSave="{00000000-0000-0000-0000-000000000000}"/>
  <bookViews>
    <workbookView xWindow="-120" yWindow="-120" windowWidth="20730" windowHeight="11160" xr2:uid="{B62A26E8-507E-4560-84A4-C70A86F2FF95}"/>
  </bookViews>
  <sheets>
    <sheet name="ตาราง4" sheetId="1" r:id="rId1"/>
  </sheets>
  <definedNames>
    <definedName name="_xlnm.Print_Area" localSheetId="0">ตาราง4!$A$1:$D$56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4" i="1"/>
  <c r="C34" i="1"/>
  <c r="B34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<sst xmlns="http://schemas.openxmlformats.org/spreadsheetml/2006/main" count="80" uniqueCount="36">
  <si>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</si>
  <si>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ไตรมาสที่ 3 (กรกฎาคม - กันยายน)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</si>
  <si>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</si>
  <si>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</si>
  <si>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</si>
  <si>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</si>
  <si>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</si>
  <si>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</si>
  <si>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</si>
  <si>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</si>
  <si>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</si>
  <si>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</si>
  <si>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</si>
  <si>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</si>
  <si>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</si>
  <si>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</si>
  <si>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</si>
  <si>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</si>
  <si>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</si>
  <si>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</si>
  <si>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</si>
  <si>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</si>
  <si>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</si>
  <si>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</si>
  <si>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</si>
  <si>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</si>
  <si>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</si>
  <si>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</si>
  <si>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</si>
  <si>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</si>
  <si>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</si>
  <si>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</si>
  <si>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</si>
  <si>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 xml:space="preserve"> </t>
  </si>
  <si>
    <t>หมายเหตุ : "n.a." ไม่มีข้อมูล/สำรวจไม่พบ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</si>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</sst>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0"/>
    <numFmt numFmtId="190" formatCode="0.00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8" fillId="0" borderId="0" xfId="2" quotePrefix="1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87" fontId="9" fillId="0" borderId="0" xfId="0" applyNumberFormat="1" applyFont="1"/>
    <xf numFmtId="0" fontId="9" fillId="0" borderId="0" xfId="0" applyFont="1"/>
    <xf numFmtId="0" fontId="8" fillId="0" borderId="0" xfId="2" applyFont="1" applyAlignment="1">
      <alignment horizontal="left" vertical="center"/>
    </xf>
    <xf numFmtId="43" fontId="9" fillId="0" borderId="0" xfId="0" applyNumberFormat="1" applyFont="1"/>
    <xf numFmtId="3" fontId="7" fillId="0" borderId="0" xfId="4" applyNumberFormat="1" applyFont="1" applyAlignment="1">
      <alignment horizontal="right"/>
    </xf>
    <xf numFmtId="0" fontId="8" fillId="0" borderId="0" xfId="2" applyFont="1"/>
    <xf numFmtId="3" fontId="8" fillId="0" borderId="0" xfId="4" applyNumberFormat="1" applyFont="1" applyAlignment="1">
      <alignment horizontal="right"/>
    </xf>
    <xf numFmtId="3" fontId="9" fillId="0" borderId="0" xfId="0" applyNumberFormat="1" applyFont="1"/>
    <xf numFmtId="0" fontId="8" fillId="0" borderId="0" xfId="0" applyFont="1" applyAlignment="1">
      <alignment vertical="center"/>
    </xf>
    <xf numFmtId="0" fontId="10" fillId="0" borderId="0" xfId="0" applyFont="1"/>
    <xf numFmtId="188" fontId="10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0" applyNumberFormat="1" applyFont="1"/>
    <xf numFmtId="187" fontId="6" fillId="0" borderId="0" xfId="0" applyNumberFormat="1" applyFont="1" applyAlignment="1">
      <alignment horizontal="right"/>
    </xf>
    <xf numFmtId="2" fontId="10" fillId="0" borderId="0" xfId="0" applyNumberFormat="1" applyFont="1"/>
    <xf numFmtId="187" fontId="10" fillId="0" borderId="0" xfId="0" applyNumberFormat="1" applyFont="1"/>
    <xf numFmtId="187" fontId="8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9" fillId="0" borderId="0" xfId="0" applyNumberFormat="1" applyFont="1"/>
    <xf numFmtId="187" fontId="4" fillId="0" borderId="0" xfId="0" applyNumberFormat="1" applyFont="1"/>
    <xf numFmtId="189" fontId="8" fillId="0" borderId="0" xfId="0" applyNumberFormat="1" applyFont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8" fillId="0" borderId="3" xfId="2" applyFont="1" applyBorder="1"/>
    <xf numFmtId="2" fontId="8" fillId="0" borderId="3" xfId="0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FDF819F7-14BC-4292-96F7-0243A075A97E}"/>
    <cellStyle name="Normal 2 2 2" xfId="3" xr:uid="{E9F884C5-562B-4240-B80F-E6EC2678A621}"/>
    <cellStyle name="ปกติ 2" xfId="4" xr:uid="{86F12151-1781-4540-9AAB-691E39570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E898-B53F-4C99-B6C7-155BE634DABB}">
  <sheetPr>
    <tabColor rgb="FF92D050"/>
  </sheetPr>
  <dimension ref="A1:Q56"/>
  <sheetViews>
    <sheetView tabSelected="1" zoomScaleNormal="100" workbookViewId="0">
      <selection sqref="A1:XFD1048576"/>
    </sheetView>
  </sheetViews>
  <sheetFormatPr defaultColWidth="8.75" defaultRowHeight="24" x14ac:dyDescent="0.55000000000000004"/>
  <cols>
    <col min="1" max="1" width="46.875" style="2" customWidth="1"/>
    <col min="2" max="4" width="14.375" style="2" customWidth="1"/>
    <col min="5" max="5" width="8.75" style="2"/>
    <col min="6" max="6" width="10.75" style="2" bestFit="1" customWidth="1"/>
    <col min="7" max="9" width="10.125" style="2" bestFit="1" customWidth="1"/>
    <col min="10" max="16384" width="8.75" style="2"/>
  </cols>
  <sheetData>
    <row r="1" spans="1:17" x14ac:dyDescent="0.55000000000000004">
      <c r="A1" s="1" t="s">
        <v>0</v>
      </c>
      <c r="B1" s="1"/>
      <c r="C1" s="1"/>
      <c r="D1" s="1"/>
    </row>
    <row r="2" spans="1:17" x14ac:dyDescent="0.55000000000000004">
      <c r="A2" s="3" t="s">
        <v>1</v>
      </c>
      <c r="B2" s="3"/>
      <c r="C2" s="4"/>
      <c r="D2" s="1"/>
    </row>
    <row r="3" spans="1:17" x14ac:dyDescent="0.55000000000000004">
      <c r="A3" s="1"/>
      <c r="B3" s="1"/>
      <c r="C3" s="1"/>
      <c r="D3" s="1"/>
    </row>
    <row r="4" spans="1:17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7" x14ac:dyDescent="0.55000000000000004">
      <c r="B5" s="7"/>
      <c r="C5" s="8" t="s">
        <v>6</v>
      </c>
      <c r="D5" s="7"/>
    </row>
    <row r="6" spans="1:17" x14ac:dyDescent="0.55000000000000004">
      <c r="A6" s="9" t="s">
        <v>7</v>
      </c>
      <c r="B6" s="10">
        <v>352287.45</v>
      </c>
      <c r="C6" s="10">
        <v>191124.5</v>
      </c>
      <c r="D6" s="10">
        <v>161162.95000000001</v>
      </c>
      <c r="F6" s="11"/>
      <c r="G6" s="11"/>
      <c r="H6" s="11"/>
    </row>
    <row r="7" spans="1:17" s="16" customFormat="1" ht="19.5" x14ac:dyDescent="0.45">
      <c r="A7" s="12" t="s">
        <v>8</v>
      </c>
      <c r="B7" s="13">
        <v>8067.45</v>
      </c>
      <c r="C7" s="13">
        <v>6354.86</v>
      </c>
      <c r="D7" s="13">
        <v>1712.6</v>
      </c>
      <c r="E7" s="14"/>
      <c r="F7" s="14"/>
      <c r="G7" s="14"/>
      <c r="H7" s="15"/>
      <c r="I7" s="15"/>
    </row>
    <row r="8" spans="1:17" s="16" customFormat="1" ht="19.5" x14ac:dyDescent="0.45">
      <c r="A8" s="17" t="s">
        <v>9</v>
      </c>
      <c r="B8" s="13" t="s">
        <v>10</v>
      </c>
      <c r="C8" s="13" t="s">
        <v>10</v>
      </c>
      <c r="D8" s="13" t="s">
        <v>10</v>
      </c>
      <c r="E8" s="14"/>
      <c r="F8" s="14"/>
      <c r="G8" s="14"/>
      <c r="H8" s="15"/>
      <c r="I8" s="15"/>
    </row>
    <row r="9" spans="1:17" s="16" customFormat="1" ht="19.5" x14ac:dyDescent="0.45">
      <c r="A9" s="17" t="s">
        <v>11</v>
      </c>
      <c r="B9" s="13">
        <v>24004.03</v>
      </c>
      <c r="C9" s="13">
        <v>11085.31</v>
      </c>
      <c r="D9" s="13">
        <v>12918.72</v>
      </c>
      <c r="E9" s="18"/>
      <c r="F9" s="14"/>
      <c r="G9" s="15"/>
      <c r="H9" s="15"/>
      <c r="I9" s="15"/>
    </row>
    <row r="10" spans="1:17" s="16" customFormat="1" ht="19.5" x14ac:dyDescent="0.45">
      <c r="A10" s="12" t="s">
        <v>12</v>
      </c>
      <c r="B10" s="10">
        <v>265.5</v>
      </c>
      <c r="C10" s="13">
        <v>265.5</v>
      </c>
      <c r="D10" s="13" t="s">
        <v>10</v>
      </c>
      <c r="E10" s="18"/>
      <c r="F10" s="14"/>
      <c r="G10" s="11"/>
      <c r="H10" s="11"/>
      <c r="I10" s="15"/>
    </row>
    <row r="11" spans="1:17" s="16" customFormat="1" ht="19.5" x14ac:dyDescent="0.45">
      <c r="A11" s="17" t="s">
        <v>13</v>
      </c>
      <c r="B11" s="10">
        <v>709.85</v>
      </c>
      <c r="C11" s="13">
        <v>487.2</v>
      </c>
      <c r="D11" s="13">
        <v>222.65</v>
      </c>
      <c r="E11" s="18"/>
      <c r="F11" s="14"/>
      <c r="G11" s="14"/>
      <c r="H11" s="14"/>
      <c r="I11" s="15"/>
    </row>
    <row r="12" spans="1:17" s="16" customFormat="1" ht="19.5" x14ac:dyDescent="0.45">
      <c r="A12" s="12" t="s">
        <v>14</v>
      </c>
      <c r="B12" s="13">
        <v>26554.36</v>
      </c>
      <c r="C12" s="13">
        <v>22041.11</v>
      </c>
      <c r="D12" s="13">
        <v>4513.25</v>
      </c>
      <c r="E12" s="18"/>
      <c r="F12" s="14"/>
      <c r="G12" s="14"/>
      <c r="H12" s="14"/>
      <c r="I12" s="15"/>
    </row>
    <row r="13" spans="1:17" s="16" customFormat="1" ht="19.5" x14ac:dyDescent="0.45">
      <c r="A13" s="17" t="s">
        <v>15</v>
      </c>
      <c r="B13" s="13">
        <v>67806.02</v>
      </c>
      <c r="C13" s="13">
        <v>33316.99</v>
      </c>
      <c r="D13" s="13">
        <v>34489.03</v>
      </c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6" customFormat="1" ht="19.5" x14ac:dyDescent="0.45">
      <c r="A14" s="20" t="s">
        <v>16</v>
      </c>
      <c r="B14" s="13">
        <v>29652.44</v>
      </c>
      <c r="C14" s="13">
        <v>25201.85</v>
      </c>
      <c r="D14" s="13">
        <v>4450.59</v>
      </c>
      <c r="E14" s="1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16" customFormat="1" ht="19.5" x14ac:dyDescent="0.45">
      <c r="A15" s="20" t="s">
        <v>17</v>
      </c>
      <c r="B15" s="13">
        <v>109216.49</v>
      </c>
      <c r="C15" s="13">
        <v>48028.9</v>
      </c>
      <c r="D15" s="13">
        <v>61187.59</v>
      </c>
      <c r="E15" s="18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16" customFormat="1" ht="19.5" x14ac:dyDescent="0.45">
      <c r="A16" s="20" t="s">
        <v>18</v>
      </c>
      <c r="B16" s="13">
        <v>2163.13</v>
      </c>
      <c r="C16" s="13">
        <v>1595.1</v>
      </c>
      <c r="D16" s="13">
        <v>568.03</v>
      </c>
      <c r="E16" s="18"/>
      <c r="F16" s="22"/>
      <c r="G16" s="15"/>
      <c r="H16" s="15"/>
      <c r="I16" s="15"/>
    </row>
    <row r="17" spans="1:12" s="16" customFormat="1" ht="19.5" x14ac:dyDescent="0.45">
      <c r="A17" s="20" t="s">
        <v>19</v>
      </c>
      <c r="B17" s="13">
        <v>2522.73</v>
      </c>
      <c r="C17" s="13">
        <v>1123.98</v>
      </c>
      <c r="D17" s="13">
        <v>1398.75</v>
      </c>
      <c r="E17" s="18"/>
      <c r="G17" s="15"/>
      <c r="H17" s="15"/>
      <c r="I17" s="15"/>
    </row>
    <row r="18" spans="1:12" s="16" customFormat="1" ht="19.5" x14ac:dyDescent="0.45">
      <c r="A18" s="20" t="s">
        <v>20</v>
      </c>
      <c r="B18" s="13">
        <v>5915.67</v>
      </c>
      <c r="C18" s="13">
        <v>2406.1</v>
      </c>
      <c r="D18" s="13">
        <v>3509.57</v>
      </c>
      <c r="E18" s="18"/>
      <c r="F18" s="11"/>
      <c r="G18" s="11"/>
      <c r="H18" s="11"/>
      <c r="I18" s="11"/>
    </row>
    <row r="19" spans="1:12" s="16" customFormat="1" ht="19.5" x14ac:dyDescent="0.45">
      <c r="A19" s="20" t="s">
        <v>21</v>
      </c>
      <c r="B19" s="13">
        <v>4155.74</v>
      </c>
      <c r="C19" s="13">
        <v>2060.5500000000002</v>
      </c>
      <c r="D19" s="13">
        <v>2095.19</v>
      </c>
      <c r="E19" s="18"/>
      <c r="F19" s="14"/>
      <c r="G19" s="14"/>
      <c r="H19" s="14"/>
      <c r="I19" s="14"/>
    </row>
    <row r="20" spans="1:12" s="16" customFormat="1" ht="19.5" x14ac:dyDescent="0.45">
      <c r="A20" s="20" t="s">
        <v>22</v>
      </c>
      <c r="B20" s="13">
        <v>21862.65</v>
      </c>
      <c r="C20" s="13">
        <v>15776.46</v>
      </c>
      <c r="D20" s="13">
        <v>6086.19</v>
      </c>
      <c r="E20" s="18"/>
      <c r="F20" s="14"/>
      <c r="G20" s="14"/>
      <c r="H20" s="14"/>
      <c r="I20" s="14"/>
    </row>
    <row r="21" spans="1:12" s="16" customFormat="1" ht="19.5" x14ac:dyDescent="0.45">
      <c r="A21" s="20" t="s">
        <v>23</v>
      </c>
      <c r="B21" s="13">
        <v>9380.14</v>
      </c>
      <c r="C21" s="13">
        <v>5061.6000000000004</v>
      </c>
      <c r="D21" s="13">
        <v>4318.54</v>
      </c>
      <c r="E21" s="18"/>
      <c r="G21" s="15"/>
      <c r="H21" s="15"/>
      <c r="I21" s="15"/>
    </row>
    <row r="22" spans="1:12" s="16" customFormat="1" ht="19.5" x14ac:dyDescent="0.45">
      <c r="A22" s="20" t="s">
        <v>24</v>
      </c>
      <c r="B22" s="13">
        <v>6650.85</v>
      </c>
      <c r="C22" s="13">
        <v>1959.83</v>
      </c>
      <c r="D22" s="13">
        <v>4691.0200000000004</v>
      </c>
      <c r="E22" s="18"/>
      <c r="G22" s="15"/>
      <c r="H22" s="15"/>
      <c r="I22" s="15"/>
    </row>
    <row r="23" spans="1:12" s="16" customFormat="1" ht="19.5" x14ac:dyDescent="0.45">
      <c r="A23" s="20" t="s">
        <v>25</v>
      </c>
      <c r="B23" s="13">
        <v>8492.08</v>
      </c>
      <c r="C23" s="13">
        <v>3945.22</v>
      </c>
      <c r="D23" s="13">
        <v>4546.87</v>
      </c>
      <c r="E23" s="18"/>
      <c r="F23" s="11"/>
      <c r="G23" s="11"/>
      <c r="H23" s="11"/>
      <c r="I23" s="11"/>
    </row>
    <row r="24" spans="1:12" s="16" customFormat="1" ht="19.5" x14ac:dyDescent="0.45">
      <c r="A24" s="20" t="s">
        <v>26</v>
      </c>
      <c r="B24" s="13">
        <v>5119.22</v>
      </c>
      <c r="C24" s="13">
        <v>2661.63</v>
      </c>
      <c r="D24" s="13">
        <v>2457.59</v>
      </c>
      <c r="E24" s="18"/>
      <c r="F24" s="14"/>
      <c r="G24" s="14"/>
      <c r="H24" s="14"/>
      <c r="I24" s="14"/>
    </row>
    <row r="25" spans="1:12" s="16" customFormat="1" ht="19.5" x14ac:dyDescent="0.45">
      <c r="A25" s="20" t="s">
        <v>27</v>
      </c>
      <c r="B25" s="13">
        <v>16151.99</v>
      </c>
      <c r="C25" s="13">
        <v>6959.49</v>
      </c>
      <c r="D25" s="13">
        <v>9192.5</v>
      </c>
      <c r="E25" s="18"/>
      <c r="F25" s="14"/>
      <c r="G25" s="14"/>
      <c r="H25" s="14"/>
      <c r="I25" s="14"/>
    </row>
    <row r="26" spans="1:12" s="16" customFormat="1" ht="19.5" x14ac:dyDescent="0.45">
      <c r="A26" s="20" t="s">
        <v>28</v>
      </c>
      <c r="B26" s="23"/>
      <c r="C26" s="23"/>
      <c r="D26" s="23"/>
      <c r="E26" s="18"/>
      <c r="F26" s="11"/>
      <c r="G26" s="11"/>
      <c r="H26" s="11"/>
      <c r="I26" s="11"/>
      <c r="J26" s="11"/>
      <c r="K26" s="14"/>
      <c r="L26" s="14"/>
    </row>
    <row r="27" spans="1:12" s="16" customFormat="1" ht="19.5" x14ac:dyDescent="0.45">
      <c r="A27" s="20" t="s">
        <v>29</v>
      </c>
      <c r="B27" s="13">
        <v>3597.11</v>
      </c>
      <c r="C27" s="13">
        <v>792.83</v>
      </c>
      <c r="D27" s="13">
        <v>2804.28</v>
      </c>
      <c r="E27" s="18"/>
      <c r="F27" s="14"/>
      <c r="G27" s="14"/>
      <c r="H27" s="14"/>
      <c r="I27" s="14"/>
      <c r="J27" s="14"/>
      <c r="K27" s="14"/>
      <c r="L27" s="14"/>
    </row>
    <row r="28" spans="1:12" s="16" customFormat="1" ht="19.5" x14ac:dyDescent="0.45">
      <c r="A28" s="20" t="s">
        <v>30</v>
      </c>
      <c r="B28" s="13" t="s">
        <v>10</v>
      </c>
      <c r="C28" s="13" t="s">
        <v>10</v>
      </c>
      <c r="D28" s="13" t="s">
        <v>10</v>
      </c>
      <c r="E28" s="18"/>
      <c r="F28" s="14"/>
      <c r="G28" s="14"/>
      <c r="H28" s="14"/>
      <c r="I28" s="14"/>
      <c r="J28" s="14"/>
      <c r="K28" s="14"/>
      <c r="L28" s="14"/>
    </row>
    <row r="29" spans="1:12" s="16" customFormat="1" ht="19.5" x14ac:dyDescent="0.45">
      <c r="A29" s="20" t="s">
        <v>31</v>
      </c>
      <c r="B29" s="13" t="s">
        <v>10</v>
      </c>
      <c r="C29" s="13" t="s">
        <v>10</v>
      </c>
      <c r="D29" s="13" t="s">
        <v>10</v>
      </c>
      <c r="E29" s="18"/>
      <c r="F29" s="14"/>
      <c r="G29" s="14"/>
      <c r="H29" s="14"/>
      <c r="I29" s="14"/>
      <c r="J29" s="14"/>
      <c r="K29" s="14"/>
      <c r="L29" s="14"/>
    </row>
    <row r="30" spans="1:12" x14ac:dyDescent="0.55000000000000004">
      <c r="A30" s="24"/>
      <c r="B30" s="25"/>
      <c r="C30" s="26" t="s">
        <v>32</v>
      </c>
      <c r="D30" s="25"/>
      <c r="F30" s="27"/>
    </row>
    <row r="31" spans="1:12" s="24" customFormat="1" ht="21.75" x14ac:dyDescent="0.5">
      <c r="A31" s="9" t="s">
        <v>7</v>
      </c>
      <c r="B31" s="28">
        <f>B6/$B$6*100</f>
        <v>100</v>
      </c>
      <c r="C31" s="28">
        <f>C6/$C$6*100</f>
        <v>100</v>
      </c>
      <c r="D31" s="28">
        <f>D6/$D$6*100</f>
        <v>100</v>
      </c>
      <c r="F31" s="29"/>
      <c r="G31" s="30"/>
      <c r="H31" s="30"/>
    </row>
    <row r="32" spans="1:12" x14ac:dyDescent="0.55000000000000004">
      <c r="A32" s="12" t="s">
        <v>8</v>
      </c>
      <c r="B32" s="31">
        <f t="shared" ref="B32:B52" si="0">B7/$B$6*100</f>
        <v>2.2900191306843314</v>
      </c>
      <c r="C32" s="31">
        <f>C7/$C$6*100</f>
        <v>3.3249844996324383</v>
      </c>
      <c r="D32" s="31">
        <f>D7/$D$6*100</f>
        <v>1.0626511862683077</v>
      </c>
      <c r="E32" s="32"/>
      <c r="F32" s="33"/>
      <c r="G32" s="34"/>
      <c r="H32" s="34"/>
      <c r="I32" s="34"/>
    </row>
    <row r="33" spans="1:8" x14ac:dyDescent="0.55000000000000004">
      <c r="A33" s="17" t="s">
        <v>9</v>
      </c>
      <c r="B33" s="31" t="s">
        <v>10</v>
      </c>
      <c r="C33" s="31" t="s">
        <v>10</v>
      </c>
      <c r="D33" s="35" t="s">
        <v>10</v>
      </c>
      <c r="E33" s="32"/>
      <c r="F33" s="33"/>
      <c r="G33" s="34"/>
      <c r="H33" s="34"/>
    </row>
    <row r="34" spans="1:8" x14ac:dyDescent="0.55000000000000004">
      <c r="A34" s="17" t="s">
        <v>11</v>
      </c>
      <c r="B34" s="31">
        <f t="shared" si="0"/>
        <v>6.8137624544956115</v>
      </c>
      <c r="C34" s="31">
        <f>C9/$C$6*100</f>
        <v>5.8000465665050784</v>
      </c>
      <c r="D34" s="31">
        <f t="shared" ref="D34:D52" si="1">D9/$D$6*100</f>
        <v>8.0159366653439879</v>
      </c>
      <c r="E34" s="32"/>
      <c r="F34" s="33"/>
      <c r="G34" s="34"/>
      <c r="H34" s="34"/>
    </row>
    <row r="35" spans="1:8" x14ac:dyDescent="0.55000000000000004">
      <c r="A35" s="12" t="s">
        <v>12</v>
      </c>
      <c r="B35" s="31">
        <f t="shared" si="0"/>
        <v>7.5364592181753842E-2</v>
      </c>
      <c r="C35" s="31">
        <f>C10/$C$6*100</f>
        <v>0.13891468650016089</v>
      </c>
      <c r="D35" s="31" t="s">
        <v>10</v>
      </c>
      <c r="E35" s="32"/>
      <c r="F35" s="33"/>
      <c r="G35" s="34"/>
      <c r="H35" s="34"/>
    </row>
    <row r="36" spans="1:8" x14ac:dyDescent="0.55000000000000004">
      <c r="A36" s="17" t="s">
        <v>13</v>
      </c>
      <c r="B36" s="31">
        <f t="shared" si="0"/>
        <v>0.20149738516089633</v>
      </c>
      <c r="C36" s="31">
        <f>C11/$C$6*100</f>
        <v>0.25491237387148169</v>
      </c>
      <c r="D36" s="31">
        <f t="shared" si="1"/>
        <v>0.13815210009496601</v>
      </c>
      <c r="E36" s="32"/>
      <c r="F36" s="33"/>
      <c r="G36" s="34"/>
      <c r="H36" s="34"/>
    </row>
    <row r="37" spans="1:8" x14ac:dyDescent="0.55000000000000004">
      <c r="A37" s="12" t="s">
        <v>14</v>
      </c>
      <c r="B37" s="31">
        <f t="shared" si="0"/>
        <v>7.5376968438699707</v>
      </c>
      <c r="C37" s="31">
        <f t="shared" ref="C37:C52" si="2">C12/$C$6*100</f>
        <v>11.532331019832624</v>
      </c>
      <c r="D37" s="31">
        <f t="shared" si="1"/>
        <v>2.8004265248309244</v>
      </c>
      <c r="E37" s="32"/>
      <c r="F37" s="33"/>
      <c r="G37" s="34"/>
      <c r="H37" s="34"/>
    </row>
    <row r="38" spans="1:8" x14ac:dyDescent="0.55000000000000004">
      <c r="A38" s="17" t="s">
        <v>15</v>
      </c>
      <c r="B38" s="31">
        <f t="shared" si="0"/>
        <v>19.247356100820507</v>
      </c>
      <c r="C38" s="31">
        <f t="shared" si="2"/>
        <v>17.432087461314481</v>
      </c>
      <c r="D38" s="31">
        <f t="shared" si="1"/>
        <v>21.400098471764135</v>
      </c>
      <c r="E38" s="32"/>
      <c r="F38" s="33"/>
      <c r="G38" s="34"/>
      <c r="H38" s="34"/>
    </row>
    <row r="39" spans="1:8" x14ac:dyDescent="0.55000000000000004">
      <c r="A39" s="20" t="s">
        <v>16</v>
      </c>
      <c r="B39" s="31">
        <f t="shared" si="0"/>
        <v>8.4171150576042368</v>
      </c>
      <c r="C39" s="31">
        <f t="shared" si="2"/>
        <v>13.186090741898603</v>
      </c>
      <c r="D39" s="31">
        <f>D14/D6*100</f>
        <v>2.7615466209820556</v>
      </c>
      <c r="E39" s="32"/>
      <c r="F39" s="33"/>
      <c r="G39" s="34"/>
      <c r="H39" s="34"/>
    </row>
    <row r="40" spans="1:8" x14ac:dyDescent="0.55000000000000004">
      <c r="A40" s="20" t="s">
        <v>17</v>
      </c>
      <c r="B40" s="31">
        <f t="shared" si="0"/>
        <v>31.002095022119015</v>
      </c>
      <c r="C40" s="31">
        <f t="shared" si="2"/>
        <v>25.129640626921194</v>
      </c>
      <c r="D40" s="31">
        <f t="shared" si="1"/>
        <v>37.966288157420792</v>
      </c>
      <c r="E40" s="32"/>
      <c r="F40" s="33"/>
      <c r="G40" s="34"/>
      <c r="H40" s="34"/>
    </row>
    <row r="41" spans="1:8" x14ac:dyDescent="0.55000000000000004">
      <c r="A41" s="20" t="s">
        <v>18</v>
      </c>
      <c r="B41" s="31">
        <f t="shared" si="0"/>
        <v>0.61402414420383122</v>
      </c>
      <c r="C41" s="31">
        <f t="shared" si="2"/>
        <v>0.83458687923316999</v>
      </c>
      <c r="D41" s="31">
        <f t="shared" si="1"/>
        <v>0.35245693876911532</v>
      </c>
      <c r="E41" s="32"/>
      <c r="F41" s="33"/>
      <c r="G41" s="34"/>
      <c r="H41" s="34"/>
    </row>
    <row r="42" spans="1:8" x14ac:dyDescent="0.55000000000000004">
      <c r="A42" s="20" t="s">
        <v>19</v>
      </c>
      <c r="B42" s="31">
        <f t="shared" si="0"/>
        <v>0.71609987809670761</v>
      </c>
      <c r="C42" s="31">
        <f t="shared" si="2"/>
        <v>0.5880878694254269</v>
      </c>
      <c r="D42" s="31">
        <f t="shared" si="1"/>
        <v>0.86791039752002541</v>
      </c>
      <c r="E42" s="32"/>
      <c r="F42" s="33"/>
      <c r="G42" s="34"/>
      <c r="H42" s="34"/>
    </row>
    <row r="43" spans="1:8" x14ac:dyDescent="0.55000000000000004">
      <c r="A43" s="20" t="s">
        <v>20</v>
      </c>
      <c r="B43" s="31">
        <f t="shared" si="0"/>
        <v>1.6792167873138826</v>
      </c>
      <c r="C43" s="31">
        <f t="shared" si="2"/>
        <v>1.2589176165274467</v>
      </c>
      <c r="D43" s="31">
        <f t="shared" si="1"/>
        <v>2.177653114441005</v>
      </c>
      <c r="E43" s="32"/>
      <c r="F43" s="33"/>
      <c r="G43" s="34"/>
      <c r="H43" s="34" t="s">
        <v>33</v>
      </c>
    </row>
    <row r="44" spans="1:8" x14ac:dyDescent="0.55000000000000004">
      <c r="A44" s="20" t="s">
        <v>21</v>
      </c>
      <c r="B44" s="31">
        <v>1.8</v>
      </c>
      <c r="C44" s="31">
        <f t="shared" si="2"/>
        <v>1.0781192364139607</v>
      </c>
      <c r="D44" s="31">
        <f t="shared" si="1"/>
        <v>1.3000444581090131</v>
      </c>
      <c r="E44" s="32"/>
      <c r="F44" s="33"/>
      <c r="G44" s="34"/>
      <c r="H44" s="34"/>
    </row>
    <row r="45" spans="1:8" x14ac:dyDescent="0.55000000000000004">
      <c r="A45" s="20" t="s">
        <v>22</v>
      </c>
      <c r="B45" s="31">
        <f t="shared" si="0"/>
        <v>6.2059122458094942</v>
      </c>
      <c r="C45" s="31">
        <f t="shared" si="2"/>
        <v>8.2545461204607449</v>
      </c>
      <c r="D45" s="31">
        <f t="shared" si="1"/>
        <v>3.7764200766987694</v>
      </c>
      <c r="E45" s="32"/>
      <c r="F45" s="33"/>
      <c r="G45" s="34"/>
      <c r="H45" s="34"/>
    </row>
    <row r="46" spans="1:8" x14ac:dyDescent="0.55000000000000004">
      <c r="A46" s="20" t="s">
        <v>23</v>
      </c>
      <c r="B46" s="31">
        <f t="shared" si="0"/>
        <v>2.6626381382589699</v>
      </c>
      <c r="C46" s="31">
        <f t="shared" si="2"/>
        <v>2.6483260911081521</v>
      </c>
      <c r="D46" s="31">
        <f>D21/$D$6*100-0.1</f>
        <v>2.5796109155361076</v>
      </c>
      <c r="E46" s="32"/>
      <c r="F46" s="33"/>
      <c r="G46" s="34"/>
      <c r="H46" s="34"/>
    </row>
    <row r="47" spans="1:8" x14ac:dyDescent="0.55000000000000004">
      <c r="A47" s="20" t="s">
        <v>24</v>
      </c>
      <c r="B47" s="31">
        <f t="shared" si="0"/>
        <v>1.8879043235857536</v>
      </c>
      <c r="C47" s="31">
        <f t="shared" si="2"/>
        <v>1.0254206028007922</v>
      </c>
      <c r="D47" s="31">
        <f t="shared" si="1"/>
        <v>2.9107310334043897</v>
      </c>
      <c r="E47" s="32"/>
      <c r="F47" s="33"/>
      <c r="G47" s="34" t="s">
        <v>33</v>
      </c>
      <c r="H47" s="34"/>
    </row>
    <row r="48" spans="1:8" x14ac:dyDescent="0.55000000000000004">
      <c r="A48" s="20" t="s">
        <v>25</v>
      </c>
      <c r="B48" s="31">
        <f t="shared" si="0"/>
        <v>2.4105542221274132</v>
      </c>
      <c r="C48" s="31">
        <f t="shared" si="2"/>
        <v>2.0642146872849896</v>
      </c>
      <c r="D48" s="31">
        <f t="shared" si="1"/>
        <v>2.8212873988717626</v>
      </c>
      <c r="E48" s="32"/>
      <c r="F48" s="33"/>
      <c r="G48" s="34"/>
      <c r="H48" s="34"/>
    </row>
    <row r="49" spans="1:8" x14ac:dyDescent="0.55000000000000004">
      <c r="A49" s="20" t="s">
        <v>26</v>
      </c>
      <c r="B49" s="31">
        <f t="shared" si="0"/>
        <v>1.4531372037238339</v>
      </c>
      <c r="C49" s="31">
        <f t="shared" si="2"/>
        <v>1.3926158080204265</v>
      </c>
      <c r="D49" s="31">
        <f t="shared" si="1"/>
        <v>1.5249100367050863</v>
      </c>
      <c r="E49" s="32"/>
      <c r="F49" s="33"/>
      <c r="G49" s="34"/>
      <c r="H49" s="34"/>
    </row>
    <row r="50" spans="1:8" x14ac:dyDescent="0.55000000000000004">
      <c r="A50" s="20" t="s">
        <v>27</v>
      </c>
      <c r="B50" s="31">
        <f t="shared" si="0"/>
        <v>4.5848894134605134</v>
      </c>
      <c r="C50" s="31">
        <f t="shared" si="2"/>
        <v>3.6413384992504882</v>
      </c>
      <c r="D50" s="31">
        <f>D25/$D$6*100</f>
        <v>5.7038543908509984</v>
      </c>
      <c r="E50" s="32"/>
      <c r="F50" s="33"/>
      <c r="G50" s="34"/>
      <c r="H50" s="34"/>
    </row>
    <row r="51" spans="1:8" x14ac:dyDescent="0.55000000000000004">
      <c r="A51" s="20" t="s">
        <v>28</v>
      </c>
      <c r="B51" s="31"/>
      <c r="C51" s="31"/>
      <c r="D51" s="36"/>
      <c r="E51" s="32"/>
      <c r="F51" s="33"/>
      <c r="G51" s="34"/>
      <c r="H51" s="34"/>
    </row>
    <row r="52" spans="1:8" x14ac:dyDescent="0.55000000000000004">
      <c r="A52" s="20" t="s">
        <v>29</v>
      </c>
      <c r="B52" s="31">
        <f t="shared" si="0"/>
        <v>1.0210724225344958</v>
      </c>
      <c r="C52" s="31">
        <f t="shared" si="2"/>
        <v>0.41482384518991544</v>
      </c>
      <c r="D52" s="31">
        <f t="shared" si="1"/>
        <v>1.74002771728862</v>
      </c>
      <c r="E52" s="32"/>
      <c r="F52" s="33"/>
      <c r="G52" s="34"/>
      <c r="H52" s="34"/>
    </row>
    <row r="53" spans="1:8" x14ac:dyDescent="0.55000000000000004">
      <c r="A53" s="20" t="s">
        <v>30</v>
      </c>
      <c r="B53" s="37" t="s">
        <v>10</v>
      </c>
      <c r="C53" s="37" t="s">
        <v>10</v>
      </c>
      <c r="D53" s="37" t="s">
        <v>10</v>
      </c>
      <c r="E53" s="32"/>
      <c r="F53" s="15"/>
      <c r="G53" s="34"/>
      <c r="H53" s="34"/>
    </row>
    <row r="54" spans="1:8" x14ac:dyDescent="0.55000000000000004">
      <c r="A54" s="38" t="s">
        <v>31</v>
      </c>
      <c r="B54" s="39" t="s">
        <v>10</v>
      </c>
      <c r="C54" s="39" t="s">
        <v>10</v>
      </c>
      <c r="D54" s="39" t="s">
        <v>10</v>
      </c>
      <c r="E54" s="32"/>
      <c r="F54" s="15"/>
    </row>
    <row r="55" spans="1:8" x14ac:dyDescent="0.55000000000000004">
      <c r="A55" s="16" t="s">
        <v>34</v>
      </c>
    </row>
    <row r="56" spans="1:8" x14ac:dyDescent="0.55000000000000004">
      <c r="A56" s="16" t="s">
        <v>35</v>
      </c>
      <c r="B56" s="40"/>
      <c r="C56" s="40"/>
      <c r="D56" s="40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2024-11-30T15:52:36Z</dcterms:created>
  <dcterms:modified xsi:type="dcterms:W3CDTF">2024-11-30T15:52:47Z</dcterms:modified>
</cp:coreProperties>
</file>