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8/งานเอิท/ตารางข้อมูลสถิติรายปี/"/>
    </mc:Choice>
  </mc:AlternateContent>
  <xr:revisionPtr revIDLastSave="144" documentId="13_ncr:1_{170E2099-2AC5-4EF3-8E65-BF1C9038256C}" xr6:coauthVersionLast="47" xr6:coauthVersionMax="47" xr10:uidLastSave="{630692A4-0456-4B08-94CB-1112999723CF}"/>
  <bookViews>
    <workbookView xWindow="-120" yWindow="-120" windowWidth="20730" windowHeight="11160" xr2:uid="{00000000-000D-0000-FFFF-FFFF00000000}"/>
  </bookViews>
  <sheets>
    <sheet name="ตารางที่7" sheetId="7" r:id="rId1"/>
  </sheets>
  <definedNames>
    <definedName name="_xlnm.Print_Area" localSheetId="0">ตารางที่7!$A$1:$D$38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32" i="7" l="1"/>
  <c r="C23" i="7"/>
  <c r="B22" i="7"/>
  <c r="D23" i="7"/>
  <c r="D24" i="7"/>
  <c r="D25" i="7"/>
  <c r="D27" i="7"/>
  <c r="D28" i="7"/>
  <c r="D31" i="7"/>
  <c r="D32" i="7"/>
  <c r="D33" i="7"/>
  <c r="D22" i="7"/>
  <c r="C24" i="7"/>
  <c r="C25" i="7"/>
  <c r="C27" i="7"/>
  <c r="C28" i="7"/>
  <c r="C31" i="7"/>
  <c r="C33" i="7"/>
  <c r="B23" i="7"/>
  <c r="B24" i="7"/>
  <c r="B25" i="7"/>
  <c r="B27" i="7"/>
  <c r="B28" i="7"/>
  <c r="B31" i="7"/>
  <c r="B32" i="7"/>
  <c r="B33" i="7"/>
  <c r="C22" i="7"/>
  <c r="H16" i="7" l="1"/>
  <c r="H33" i="7"/>
  <c r="G33" i="7"/>
  <c r="F33" i="7"/>
  <c r="H32" i="7"/>
  <c r="G32" i="7"/>
  <c r="F32" i="7"/>
  <c r="H31" i="7"/>
  <c r="G31" i="7"/>
  <c r="F31" i="7"/>
  <c r="H28" i="7"/>
  <c r="G28" i="7"/>
  <c r="F28" i="7"/>
  <c r="H27" i="7"/>
  <c r="G27" i="7"/>
  <c r="F27" i="7"/>
  <c r="H25" i="7"/>
  <c r="G25" i="7"/>
  <c r="F25" i="7"/>
  <c r="H24" i="7"/>
  <c r="G24" i="7"/>
  <c r="F24" i="7"/>
  <c r="H23" i="7"/>
  <c r="G23" i="7"/>
  <c r="F23" i="7"/>
  <c r="H22" i="7"/>
  <c r="G22" i="7"/>
  <c r="F22" i="7"/>
  <c r="H17" i="7"/>
  <c r="G17" i="7"/>
  <c r="F17" i="7"/>
  <c r="G16" i="7"/>
  <c r="F16" i="7"/>
  <c r="H15" i="7"/>
  <c r="G15" i="7"/>
  <c r="F15" i="7"/>
  <c r="D30" i="7"/>
  <c r="C14" i="7"/>
  <c r="B14" i="7"/>
  <c r="B30" i="7" s="1"/>
  <c r="H12" i="7"/>
  <c r="G12" i="7"/>
  <c r="F12" i="7"/>
  <c r="H11" i="7"/>
  <c r="G11" i="7"/>
  <c r="F11" i="7"/>
  <c r="C10" i="7"/>
  <c r="B26" i="7"/>
  <c r="H9" i="7"/>
  <c r="G9" i="7"/>
  <c r="F9" i="7"/>
  <c r="H8" i="7"/>
  <c r="G8" i="7"/>
  <c r="F8" i="7"/>
  <c r="H7" i="7"/>
  <c r="G7" i="7"/>
  <c r="F7" i="7"/>
  <c r="H6" i="7"/>
  <c r="H21" i="7" s="1"/>
  <c r="G6" i="7"/>
  <c r="G21" i="7" s="1"/>
  <c r="F6" i="7"/>
  <c r="F21" i="7" s="1"/>
  <c r="H5" i="7"/>
  <c r="G5" i="7"/>
  <c r="F5" i="7"/>
  <c r="G26" i="7" l="1"/>
  <c r="C26" i="7"/>
  <c r="H26" i="7"/>
  <c r="D26" i="7"/>
  <c r="G30" i="7"/>
  <c r="C30" i="7"/>
  <c r="F30" i="7"/>
  <c r="F10" i="7"/>
  <c r="B42" i="7"/>
  <c r="D42" i="7"/>
  <c r="D43" i="7"/>
  <c r="G14" i="7"/>
  <c r="H14" i="7"/>
  <c r="F14" i="7"/>
  <c r="D41" i="7"/>
  <c r="C42" i="7"/>
  <c r="C43" i="7"/>
  <c r="B43" i="7"/>
  <c r="G10" i="7"/>
  <c r="H10" i="7"/>
  <c r="H30" i="7"/>
  <c r="F26" i="7"/>
  <c r="B41" i="7" l="1"/>
  <c r="C41" i="7"/>
</calcChain>
</file>

<file path=xl/sharedStrings.xml><?xml version="1.0" encoding="utf-8"?>
<sst xmlns="http://schemas.openxmlformats.org/spreadsheetml/2006/main" count="85" uniqueCount="30">
  <si>
    <t xml:space="preserve"> </t>
  </si>
  <si>
    <t>รวม</t>
  </si>
  <si>
    <t>ชาย</t>
  </si>
  <si>
    <t>หญิง</t>
  </si>
  <si>
    <t>ระดับการศึกษาที่สำเร็จ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</si>
  <si>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</si>
  <si>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</si>
  <si>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</si>
  <si>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</si>
  <si>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</si>
  <si>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</si>
  <si>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</si>
  <si>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</si>
  <si>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</si>
  <si>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</si>
  <si>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</si>
  <si>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</si>
  <si>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</si>
  <si>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</si>
  <si>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</si>
  <si>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</si>
  <si>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</si>
  <si>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…</t>
  </si>
  <si>
    <t>ย่อยรวม5</t>
  </si>
  <si>
    <t>ย่อยรวม6</t>
  </si>
  <si>
    <t>ตารางที่ 7 จำนวนและร้อยละของผู้มีงานทำ จำแนกตามระดับการศึกษาที่สำเร็จ และเพศ ไตรมาสที่ 4/2567</t>
  </si>
  <si>
    <t xml:space="preserve">                     ร้อยละ</t>
  </si>
  <si>
    <t>หมายเหตุ  :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</si>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</sst>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#,##0.0"/>
    <numFmt numFmtId="168" formatCode="0.000"/>
  </numFmts>
  <fonts count="11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sz val="15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4" fontId="5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166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6" fontId="4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3" fillId="0" borderId="0" xfId="0" applyNumberFormat="1" applyFont="1"/>
    <xf numFmtId="3" fontId="4" fillId="2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2" borderId="0" xfId="0" applyNumberFormat="1" applyFont="1" applyFill="1" applyAlignment="1">
      <alignment horizontal="right"/>
    </xf>
    <xf numFmtId="164" fontId="4" fillId="0" borderId="4" xfId="0" applyNumberFormat="1" applyFont="1" applyBorder="1" applyAlignment="1">
      <alignment horizontal="right"/>
    </xf>
    <xf numFmtId="2" fontId="2" fillId="0" borderId="0" xfId="0" applyNumberFormat="1" applyFont="1"/>
    <xf numFmtId="168" fontId="4" fillId="0" borderId="0" xfId="0" applyNumberFormat="1" applyFont="1"/>
    <xf numFmtId="168" fontId="4" fillId="2" borderId="0" xfId="0" applyNumberFormat="1" applyFont="1" applyFill="1"/>
    <xf numFmtId="168" fontId="4" fillId="0" borderId="0" xfId="0" applyNumberFormat="1" applyFont="1" applyAlignment="1">
      <alignment horizontal="right"/>
    </xf>
    <xf numFmtId="168" fontId="4" fillId="3" borderId="0" xfId="0" applyNumberFormat="1" applyFont="1" applyFill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8" fontId="4" fillId="2" borderId="0" xfId="0" applyNumberFormat="1" applyFont="1" applyFill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8" fontId="4" fillId="0" borderId="3" xfId="0" applyNumberFormat="1" applyFont="1" applyBorder="1" applyAlignment="1">
      <alignment horizontal="right"/>
    </xf>
    <xf numFmtId="164" fontId="4" fillId="0" borderId="4" xfId="0" quotePrefix="1" applyNumberFormat="1" applyFont="1" applyBorder="1" applyAlignment="1">
      <alignment horizontal="right"/>
    </xf>
    <xf numFmtId="168" fontId="10" fillId="0" borderId="0" xfId="0" applyNumberFormat="1" applyFont="1"/>
    <xf numFmtId="168" fontId="10" fillId="0" borderId="0" xfId="0" applyNumberFormat="1" applyFont="1" applyAlignment="1">
      <alignment horizontal="right"/>
    </xf>
    <xf numFmtId="168" fontId="10" fillId="2" borderId="0" xfId="0" applyNumberFormat="1" applyFont="1" applyFill="1"/>
    <xf numFmtId="168" fontId="10" fillId="2" borderId="0" xfId="0" applyNumberFormat="1" applyFont="1" applyFill="1" applyAlignment="1">
      <alignment horizontal="right"/>
    </xf>
    <xf numFmtId="168" fontId="9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00"/>
  </sheetPr>
  <dimension ref="A1:Z1001"/>
  <sheetViews>
    <sheetView showGridLines="0" tabSelected="1" view="pageBreakPreview" topLeftCell="A10" zoomScale="145" zoomScaleNormal="145" zoomScaleSheetLayoutView="145" workbookViewId="0">
      <selection activeCell="D6" sqref="D6"/>
    </sheetView>
  </sheetViews>
  <sheetFormatPr defaultColWidth="10.140625" defaultRowHeight="15" customHeight="1" x14ac:dyDescent="0.35"/>
  <cols>
    <col min="1" max="1" width="47.42578125" style="20" customWidth="1"/>
    <col min="2" max="3" width="16" style="20" customWidth="1"/>
    <col min="4" max="4" width="18" style="20" customWidth="1"/>
    <col min="5" max="5" width="3.85546875" style="20" customWidth="1"/>
    <col min="6" max="6" width="13" style="20" customWidth="1"/>
    <col min="7" max="7" width="12.7109375" style="20" customWidth="1"/>
    <col min="8" max="8" width="10.28515625" style="20" customWidth="1"/>
    <col min="9" max="20" width="9.140625" style="20" customWidth="1"/>
    <col min="21" max="26" width="8" style="20" customWidth="1"/>
    <col min="27" max="16384" width="10.140625" style="20"/>
  </cols>
  <sheetData>
    <row r="1" spans="1:26" ht="33" customHeight="1" x14ac:dyDescent="0.35">
      <c r="A1" s="1" t="s">
        <v>25</v>
      </c>
      <c r="B1" s="12"/>
      <c r="C1" s="12"/>
      <c r="D1" s="12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6.75" customHeight="1" x14ac:dyDescent="0.35">
      <c r="A2" s="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s="21" customFormat="1" ht="29.25" customHeight="1" x14ac:dyDescent="0.3">
      <c r="A3" s="2" t="s">
        <v>4</v>
      </c>
      <c r="B3" s="3" t="s">
        <v>1</v>
      </c>
      <c r="C3" s="3" t="s">
        <v>2</v>
      </c>
      <c r="D3" s="3" t="s">
        <v>3</v>
      </c>
      <c r="E3" s="15"/>
      <c r="F3" s="9" t="s">
        <v>0</v>
      </c>
      <c r="G3" s="9" t="s">
        <v>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21" customFormat="1" ht="24.75" customHeight="1" x14ac:dyDescent="0.3">
      <c r="A4" s="9"/>
      <c r="B4" s="9"/>
      <c r="C4" s="13" t="s">
        <v>5</v>
      </c>
      <c r="D4" s="14"/>
      <c r="E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V4" s="9"/>
      <c r="W4" s="9"/>
      <c r="X4" s="9"/>
      <c r="Y4" s="9"/>
      <c r="Z4" s="9"/>
    </row>
    <row r="5" spans="1:26" s="21" customFormat="1" ht="24.75" customHeight="1" x14ac:dyDescent="0.3">
      <c r="A5" s="15" t="s">
        <v>6</v>
      </c>
      <c r="B5" s="4">
        <v>484993.09</v>
      </c>
      <c r="C5" s="4">
        <v>264041.64</v>
      </c>
      <c r="D5" s="4">
        <v>220951.45</v>
      </c>
      <c r="E5" s="24"/>
      <c r="F5" s="30">
        <f t="shared" ref="F5:H5" si="0">ROUND(B5,0)</f>
        <v>484993</v>
      </c>
      <c r="G5" s="30">
        <f t="shared" si="0"/>
        <v>264042</v>
      </c>
      <c r="H5" s="30">
        <f t="shared" si="0"/>
        <v>220951</v>
      </c>
      <c r="I5" s="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"/>
      <c r="V5" s="5"/>
      <c r="W5" s="5"/>
      <c r="X5" s="5"/>
      <c r="Y5" s="5"/>
      <c r="Z5" s="5"/>
    </row>
    <row r="6" spans="1:26" s="21" customFormat="1" ht="20.25" customHeight="1" x14ac:dyDescent="0.3">
      <c r="A6" s="5" t="s">
        <v>7</v>
      </c>
      <c r="B6" s="6">
        <v>4937.25</v>
      </c>
      <c r="C6" s="6">
        <v>1346.57</v>
      </c>
      <c r="D6" s="6">
        <v>3590.68</v>
      </c>
      <c r="E6" s="5"/>
      <c r="F6" s="25">
        <f t="shared" ref="F6:H6" si="1">ROUND(B6,0)</f>
        <v>4937</v>
      </c>
      <c r="G6" s="25">
        <f t="shared" si="1"/>
        <v>1347</v>
      </c>
      <c r="H6" s="25">
        <f t="shared" si="1"/>
        <v>3591</v>
      </c>
      <c r="I6" s="6"/>
      <c r="J6" s="4"/>
      <c r="K6" s="4"/>
      <c r="L6" s="4"/>
      <c r="M6" s="7"/>
      <c r="N6" s="7"/>
      <c r="O6" s="7"/>
      <c r="P6" s="7"/>
      <c r="Q6" s="7"/>
      <c r="R6" s="7"/>
      <c r="S6" s="7"/>
      <c r="T6" s="7"/>
      <c r="U6" s="5"/>
      <c r="V6" s="5"/>
      <c r="W6" s="5"/>
      <c r="X6" s="5"/>
      <c r="Y6" s="5"/>
      <c r="Z6" s="5"/>
    </row>
    <row r="7" spans="1:26" s="21" customFormat="1" ht="20.25" customHeight="1" x14ac:dyDescent="0.3">
      <c r="A7" s="7" t="s">
        <v>8</v>
      </c>
      <c r="B7" s="6">
        <v>100587.32</v>
      </c>
      <c r="C7" s="6">
        <v>52738.26</v>
      </c>
      <c r="D7" s="6">
        <v>47849.06</v>
      </c>
      <c r="E7" s="5"/>
      <c r="F7" s="25">
        <f t="shared" ref="F7:H7" si="2">ROUND(B7,0)</f>
        <v>100587</v>
      </c>
      <c r="G7" s="25">
        <f t="shared" si="2"/>
        <v>52738</v>
      </c>
      <c r="H7" s="25">
        <f t="shared" si="2"/>
        <v>47849</v>
      </c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5"/>
      <c r="V7" s="5"/>
      <c r="W7" s="5"/>
      <c r="X7" s="5"/>
      <c r="Y7" s="5"/>
      <c r="Z7" s="5"/>
    </row>
    <row r="8" spans="1:26" s="21" customFormat="1" ht="20.25" customHeight="1" x14ac:dyDescent="0.3">
      <c r="A8" s="16" t="s">
        <v>9</v>
      </c>
      <c r="B8" s="6">
        <v>101758.68</v>
      </c>
      <c r="C8" s="6">
        <v>59604.91</v>
      </c>
      <c r="D8" s="6">
        <v>42153.77</v>
      </c>
      <c r="E8" s="5"/>
      <c r="F8" s="25">
        <f t="shared" ref="F8:H8" si="3">ROUND(B8,0)</f>
        <v>101759</v>
      </c>
      <c r="G8" s="25">
        <f t="shared" si="3"/>
        <v>59605</v>
      </c>
      <c r="H8" s="25">
        <f t="shared" si="3"/>
        <v>42154</v>
      </c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21" customFormat="1" ht="20.25" customHeight="1" x14ac:dyDescent="0.3">
      <c r="A9" s="16" t="s">
        <v>10</v>
      </c>
      <c r="B9" s="6">
        <v>99780.76</v>
      </c>
      <c r="C9" s="6">
        <v>61836.17</v>
      </c>
      <c r="D9" s="6">
        <v>37945</v>
      </c>
      <c r="E9" s="5"/>
      <c r="F9" s="25">
        <f t="shared" ref="F9:H9" si="4">ROUND(B9,0)</f>
        <v>99781</v>
      </c>
      <c r="G9" s="25">
        <f t="shared" si="4"/>
        <v>61836</v>
      </c>
      <c r="H9" s="25">
        <f t="shared" si="4"/>
        <v>37945</v>
      </c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21" customFormat="1" ht="20.25" customHeight="1" x14ac:dyDescent="0.3">
      <c r="A10" s="7" t="s">
        <v>11</v>
      </c>
      <c r="B10" s="31">
        <v>81540</v>
      </c>
      <c r="C10" s="31">
        <f t="shared" ref="C10" si="5">SUM(C11:C13)</f>
        <v>43883.56</v>
      </c>
      <c r="D10" s="31">
        <v>37656</v>
      </c>
      <c r="E10" s="25"/>
      <c r="F10" s="25">
        <f t="shared" ref="F10:H10" si="6">ROUND(B10,0)</f>
        <v>81540</v>
      </c>
      <c r="G10" s="25">
        <f t="shared" si="6"/>
        <v>43884</v>
      </c>
      <c r="H10" s="25">
        <f t="shared" si="6"/>
        <v>37656</v>
      </c>
      <c r="I10" s="1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"/>
      <c r="V10" s="7"/>
      <c r="W10" s="7"/>
      <c r="X10" s="7"/>
      <c r="Y10" s="7"/>
      <c r="Z10" s="7"/>
    </row>
    <row r="11" spans="1:26" s="21" customFormat="1" ht="20.25" customHeight="1" x14ac:dyDescent="0.3">
      <c r="A11" s="16" t="s">
        <v>12</v>
      </c>
      <c r="B11" s="6">
        <v>66840.52</v>
      </c>
      <c r="C11" s="6">
        <v>33004.76</v>
      </c>
      <c r="D11" s="6">
        <v>33836</v>
      </c>
      <c r="E11" s="7"/>
      <c r="F11" s="25">
        <f t="shared" ref="F11:H11" si="7">ROUND(B11,0)</f>
        <v>66841</v>
      </c>
      <c r="G11" s="25">
        <f t="shared" si="7"/>
        <v>33005</v>
      </c>
      <c r="H11" s="25">
        <f t="shared" si="7"/>
        <v>33836</v>
      </c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7"/>
      <c r="V11" s="7"/>
      <c r="W11" s="7"/>
      <c r="X11" s="7"/>
      <c r="Y11" s="7"/>
      <c r="Z11" s="7"/>
    </row>
    <row r="12" spans="1:26" s="21" customFormat="1" ht="20.25" customHeight="1" x14ac:dyDescent="0.3">
      <c r="A12" s="16" t="s">
        <v>13</v>
      </c>
      <c r="B12" s="6">
        <v>14698.51</v>
      </c>
      <c r="C12" s="6">
        <v>10878.8</v>
      </c>
      <c r="D12" s="6">
        <v>3819.71</v>
      </c>
      <c r="E12" s="7"/>
      <c r="F12" s="25">
        <f t="shared" ref="F12:H12" si="8">ROUND(B12,0)</f>
        <v>14699</v>
      </c>
      <c r="G12" s="25">
        <f t="shared" si="8"/>
        <v>10879</v>
      </c>
      <c r="H12" s="25">
        <f t="shared" si="8"/>
        <v>3820</v>
      </c>
      <c r="I12" s="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"/>
      <c r="V12" s="7"/>
      <c r="W12" s="7"/>
      <c r="X12" s="7"/>
      <c r="Y12" s="7"/>
      <c r="Z12" s="7"/>
    </row>
    <row r="13" spans="1:26" s="21" customFormat="1" ht="20.25" customHeight="1" x14ac:dyDescent="0.3">
      <c r="A13" s="26" t="s">
        <v>14</v>
      </c>
      <c r="B13" s="6" t="s">
        <v>15</v>
      </c>
      <c r="C13" s="6" t="s">
        <v>15</v>
      </c>
      <c r="D13" s="6" t="s">
        <v>15</v>
      </c>
      <c r="E13" s="7"/>
      <c r="F13" s="6" t="s">
        <v>22</v>
      </c>
      <c r="G13" s="6" t="s">
        <v>22</v>
      </c>
      <c r="H13" s="6" t="s">
        <v>22</v>
      </c>
      <c r="I13" s="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"/>
      <c r="V13" s="7"/>
      <c r="W13" s="7"/>
      <c r="X13" s="7"/>
      <c r="Y13" s="7"/>
      <c r="Z13" s="7"/>
    </row>
    <row r="14" spans="1:26" s="21" customFormat="1" ht="20.25" customHeight="1" x14ac:dyDescent="0.3">
      <c r="A14" s="7" t="s">
        <v>16</v>
      </c>
      <c r="B14" s="31">
        <f t="shared" ref="B14:C14" si="9">SUM(B15:B17)</f>
        <v>96390.049999999988</v>
      </c>
      <c r="C14" s="31">
        <f t="shared" si="9"/>
        <v>44632.159999999996</v>
      </c>
      <c r="D14" s="31">
        <v>51757</v>
      </c>
      <c r="E14" s="7"/>
      <c r="F14" s="25">
        <f t="shared" ref="F14:H14" si="10">ROUND(B14,0)</f>
        <v>96390</v>
      </c>
      <c r="G14" s="25">
        <f t="shared" si="10"/>
        <v>44632</v>
      </c>
      <c r="H14" s="25">
        <f t="shared" si="10"/>
        <v>51757</v>
      </c>
      <c r="I14" s="19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21" customFormat="1" ht="20.25" customHeight="1" x14ac:dyDescent="0.3">
      <c r="A15" s="26" t="s">
        <v>17</v>
      </c>
      <c r="B15" s="6">
        <v>54515.34</v>
      </c>
      <c r="C15" s="6">
        <v>22754.959999999999</v>
      </c>
      <c r="D15" s="6">
        <v>31760.38</v>
      </c>
      <c r="E15" s="24"/>
      <c r="F15" s="25">
        <f t="shared" ref="F15:H15" si="11">ROUND(B15,0)</f>
        <v>54515</v>
      </c>
      <c r="G15" s="25">
        <f t="shared" si="11"/>
        <v>22755</v>
      </c>
      <c r="H15" s="25">
        <f t="shared" si="11"/>
        <v>31760</v>
      </c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5"/>
      <c r="V15" s="5"/>
      <c r="W15" s="5"/>
      <c r="X15" s="5"/>
      <c r="Y15" s="5"/>
      <c r="Z15" s="5"/>
    </row>
    <row r="16" spans="1:26" s="21" customFormat="1" ht="20.25" customHeight="1" x14ac:dyDescent="0.3">
      <c r="A16" s="26" t="s">
        <v>18</v>
      </c>
      <c r="B16" s="6">
        <v>23627.86</v>
      </c>
      <c r="C16" s="6">
        <v>17202.490000000002</v>
      </c>
      <c r="D16" s="6">
        <v>6425.37</v>
      </c>
      <c r="E16" s="5"/>
      <c r="F16" s="25">
        <f t="shared" ref="F16:G16" si="12">ROUND(B16,0)</f>
        <v>23628</v>
      </c>
      <c r="G16" s="25">
        <f t="shared" si="12"/>
        <v>17202</v>
      </c>
      <c r="H16" s="25">
        <f>ROUND(D16,0)</f>
        <v>6425</v>
      </c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"/>
      <c r="V16" s="5"/>
      <c r="W16" s="5"/>
      <c r="X16" s="5"/>
      <c r="Y16" s="5"/>
      <c r="Z16" s="5"/>
    </row>
    <row r="17" spans="1:26" s="21" customFormat="1" ht="20.25" customHeight="1" x14ac:dyDescent="0.3">
      <c r="A17" s="26" t="s">
        <v>19</v>
      </c>
      <c r="B17" s="6">
        <v>18246.849999999999</v>
      </c>
      <c r="C17" s="6">
        <v>4674.71</v>
      </c>
      <c r="D17" s="6">
        <v>13572.14</v>
      </c>
      <c r="E17" s="5"/>
      <c r="F17" s="25">
        <f t="shared" ref="F17:H17" si="13">ROUND(B17,0)</f>
        <v>18247</v>
      </c>
      <c r="G17" s="25">
        <f t="shared" si="13"/>
        <v>4675</v>
      </c>
      <c r="H17" s="25">
        <f t="shared" si="13"/>
        <v>13572</v>
      </c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"/>
      <c r="V17" s="5"/>
      <c r="W17" s="5"/>
      <c r="X17" s="5"/>
      <c r="Y17" s="5"/>
      <c r="Z17" s="5"/>
    </row>
    <row r="18" spans="1:26" s="21" customFormat="1" ht="20.25" customHeight="1" x14ac:dyDescent="0.3">
      <c r="A18" s="26" t="s">
        <v>20</v>
      </c>
      <c r="B18" s="6" t="s">
        <v>15</v>
      </c>
      <c r="C18" s="6" t="s">
        <v>15</v>
      </c>
      <c r="D18" s="6" t="s">
        <v>15</v>
      </c>
      <c r="E18" s="5"/>
      <c r="F18" s="6" t="s">
        <v>15</v>
      </c>
      <c r="G18" s="6" t="s">
        <v>15</v>
      </c>
      <c r="H18" s="6" t="s">
        <v>15</v>
      </c>
      <c r="I18" s="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"/>
      <c r="V18" s="5"/>
      <c r="W18" s="5"/>
      <c r="X18" s="5"/>
      <c r="Y18" s="5"/>
      <c r="Z18" s="5"/>
    </row>
    <row r="19" spans="1:26" s="21" customFormat="1" ht="20.25" customHeight="1" x14ac:dyDescent="0.3">
      <c r="A19" s="26" t="s">
        <v>21</v>
      </c>
      <c r="B19" s="6" t="s">
        <v>15</v>
      </c>
      <c r="C19" s="6" t="s">
        <v>15</v>
      </c>
      <c r="D19" s="6" t="s">
        <v>15</v>
      </c>
      <c r="E19" s="5"/>
      <c r="F19" s="6" t="s">
        <v>15</v>
      </c>
      <c r="G19" s="6" t="s">
        <v>15</v>
      </c>
      <c r="H19" s="6" t="s">
        <v>15</v>
      </c>
      <c r="I19" s="6"/>
      <c r="J19" s="7" t="s">
        <v>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5"/>
      <c r="V19" s="5"/>
      <c r="W19" s="5"/>
      <c r="X19" s="5"/>
      <c r="Y19" s="5"/>
      <c r="Z19" s="5"/>
    </row>
    <row r="20" spans="1:26" s="21" customFormat="1" ht="26.25" customHeight="1" x14ac:dyDescent="0.3">
      <c r="A20" s="7" t="s">
        <v>0</v>
      </c>
      <c r="B20" s="7"/>
      <c r="C20" s="8" t="s">
        <v>26</v>
      </c>
      <c r="D20" s="9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21" customFormat="1" ht="24.75" customHeight="1" x14ac:dyDescent="0.3">
      <c r="A21" s="15" t="s">
        <v>6</v>
      </c>
      <c r="B21" s="27">
        <v>100</v>
      </c>
      <c r="C21" s="27">
        <v>100</v>
      </c>
      <c r="D21" s="27">
        <v>100</v>
      </c>
      <c r="E21" s="7"/>
      <c r="F21" s="27">
        <f>ROUND(F6*100/$B$6,1)</f>
        <v>100</v>
      </c>
      <c r="G21" s="27">
        <f>ROUND(G6*100/$C$6,1)</f>
        <v>100</v>
      </c>
      <c r="H21" s="27">
        <f>ROUND(H6*100/$D$6,1)</f>
        <v>100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21" customFormat="1" ht="20.25" customHeight="1" x14ac:dyDescent="0.3">
      <c r="A22" s="5" t="s">
        <v>7</v>
      </c>
      <c r="B22" s="32">
        <f>B6*(100/$B$5)</f>
        <v>1.0180041946577012</v>
      </c>
      <c r="C22" s="32">
        <f>C6*(100/$C$5)</f>
        <v>0.50998395556094867</v>
      </c>
      <c r="D22" s="32">
        <f>D6*(100/$D$5)</f>
        <v>1.6250990885101679</v>
      </c>
      <c r="E22" s="33"/>
      <c r="F22" s="37">
        <f t="shared" ref="F22:F33" si="14">(B6*100/$B$5)</f>
        <v>1.0180041946577012</v>
      </c>
      <c r="G22" s="48">
        <f t="shared" ref="G22:G33" si="15">(C6*100/$C$5)</f>
        <v>0.50998395556094867</v>
      </c>
      <c r="H22" s="46">
        <f t="shared" ref="H22:H33" si="16">(D6*100/$D$5)</f>
        <v>1.6250990885101682</v>
      </c>
      <c r="I22" s="7"/>
      <c r="J22" s="7"/>
      <c r="K22" s="37">
        <v>1.7230074469701904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21" customFormat="1" ht="20.25" customHeight="1" x14ac:dyDescent="0.3">
      <c r="A23" s="7" t="s">
        <v>8</v>
      </c>
      <c r="B23" s="32">
        <f t="shared" ref="B23:B33" si="17">B7*(100/$B$5)</f>
        <v>20.739949099068607</v>
      </c>
      <c r="C23" s="32">
        <f>C7*(100/$C$5)</f>
        <v>19.973463276474121</v>
      </c>
      <c r="D23" s="32">
        <f t="shared" ref="D23:D33" si="18">D7*(100/$D$5)</f>
        <v>21.655915813179771</v>
      </c>
      <c r="E23" s="33"/>
      <c r="F23" s="37">
        <f t="shared" si="14"/>
        <v>20.739949099068607</v>
      </c>
      <c r="G23" s="48">
        <f t="shared" si="15"/>
        <v>19.973463276474117</v>
      </c>
      <c r="H23" s="37">
        <f t="shared" si="16"/>
        <v>21.655915813179771</v>
      </c>
      <c r="I23" s="7"/>
      <c r="J23" s="7"/>
      <c r="K23" s="38">
        <v>20.85499033847891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21" customFormat="1" ht="20.25" customHeight="1" x14ac:dyDescent="0.3">
      <c r="A24" s="16" t="s">
        <v>9</v>
      </c>
      <c r="B24" s="32">
        <f t="shared" si="17"/>
        <v>20.981470065893099</v>
      </c>
      <c r="C24" s="32">
        <f t="shared" ref="C24:C33" si="19">C8*(100/$C$5)</f>
        <v>22.574056879816382</v>
      </c>
      <c r="D24" s="32">
        <f t="shared" si="18"/>
        <v>19.078295254455217</v>
      </c>
      <c r="E24" s="33"/>
      <c r="F24" s="37">
        <f t="shared" si="14"/>
        <v>20.981470065893102</v>
      </c>
      <c r="G24" s="38">
        <f t="shared" si="15"/>
        <v>22.574056879816379</v>
      </c>
      <c r="H24" s="37">
        <f t="shared" si="16"/>
        <v>19.07829525445522</v>
      </c>
      <c r="I24" s="7"/>
      <c r="J24" s="7"/>
      <c r="K24" s="38">
        <v>20.578388588549469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21" customFormat="1" ht="20.25" customHeight="1" x14ac:dyDescent="0.3">
      <c r="A25" s="16" t="s">
        <v>10</v>
      </c>
      <c r="B25" s="32">
        <f t="shared" si="17"/>
        <v>20.573645698745931</v>
      </c>
      <c r="C25" s="32">
        <f t="shared" si="19"/>
        <v>23.419097836235224</v>
      </c>
      <c r="D25" s="32">
        <f t="shared" si="18"/>
        <v>17.173455978677669</v>
      </c>
      <c r="E25" s="33"/>
      <c r="F25" s="38">
        <f t="shared" si="14"/>
        <v>20.573645698745935</v>
      </c>
      <c r="G25" s="50">
        <f t="shared" si="15"/>
        <v>23.419097836235224</v>
      </c>
      <c r="H25" s="37">
        <f t="shared" si="16"/>
        <v>17.173455978677669</v>
      </c>
      <c r="I25" s="7"/>
      <c r="J25" s="7"/>
      <c r="K25" s="38">
        <v>16.583078225753926</v>
      </c>
      <c r="L25" s="7"/>
      <c r="M25" s="7"/>
      <c r="N25" s="7"/>
      <c r="O25" s="7" t="s"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21" customFormat="1" ht="20.25" customHeight="1" x14ac:dyDescent="0.3">
      <c r="A26" s="7" t="s">
        <v>11</v>
      </c>
      <c r="B26" s="32">
        <f t="shared" si="17"/>
        <v>16.812610670391198</v>
      </c>
      <c r="C26" s="32">
        <f t="shared" si="19"/>
        <v>16.619939188379529</v>
      </c>
      <c r="D26" s="32">
        <f t="shared" si="18"/>
        <v>17.042658013785381</v>
      </c>
      <c r="E26" s="33"/>
      <c r="F26" s="37">
        <f t="shared" si="14"/>
        <v>16.812610670391201</v>
      </c>
      <c r="G26" s="48">
        <f t="shared" si="15"/>
        <v>16.619939188379529</v>
      </c>
      <c r="H26" s="37">
        <f t="shared" si="16"/>
        <v>17.042658013785381</v>
      </c>
      <c r="I26" s="7"/>
      <c r="J26" s="7"/>
      <c r="K26" s="37">
        <v>21.351961614451032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21" customFormat="1" ht="20.25" customHeight="1" x14ac:dyDescent="0.3">
      <c r="A27" s="16" t="s">
        <v>12</v>
      </c>
      <c r="B27" s="32">
        <f t="shared" si="17"/>
        <v>13.781746869836846</v>
      </c>
      <c r="C27" s="32">
        <f t="shared" si="19"/>
        <v>12.499831465976351</v>
      </c>
      <c r="D27" s="32">
        <f t="shared" si="18"/>
        <v>15.313771419015353</v>
      </c>
      <c r="E27" s="33"/>
      <c r="F27" s="37">
        <f t="shared" si="14"/>
        <v>13.781746869836846</v>
      </c>
      <c r="G27" s="48">
        <f t="shared" si="15"/>
        <v>12.499831465976351</v>
      </c>
      <c r="H27" s="37">
        <f t="shared" si="16"/>
        <v>15.313771419015353</v>
      </c>
      <c r="I27" s="7"/>
      <c r="J27" s="7"/>
      <c r="K27" s="37">
        <v>18.036648646301483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21" customFormat="1" ht="20.25" customHeight="1" x14ac:dyDescent="0.3">
      <c r="A28" s="16" t="s">
        <v>13</v>
      </c>
      <c r="B28" s="32">
        <f t="shared" si="17"/>
        <v>3.030663797704829</v>
      </c>
      <c r="C28" s="32">
        <f t="shared" si="19"/>
        <v>4.1201077224031781</v>
      </c>
      <c r="D28" s="32">
        <f t="shared" si="18"/>
        <v>1.7287553442170214</v>
      </c>
      <c r="E28" s="33"/>
      <c r="F28" s="37">
        <f t="shared" si="14"/>
        <v>3.030663797704829</v>
      </c>
      <c r="G28" s="48">
        <f t="shared" si="15"/>
        <v>4.1201077224031781</v>
      </c>
      <c r="H28" s="37">
        <f t="shared" si="16"/>
        <v>1.7287553442170214</v>
      </c>
      <c r="I28" s="7"/>
      <c r="J28" s="7"/>
      <c r="K28" s="37">
        <v>3.3153129681495472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21" customFormat="1" ht="20.25" customHeight="1" x14ac:dyDescent="0.3">
      <c r="A29" s="26" t="s">
        <v>14</v>
      </c>
      <c r="B29" s="32" t="s">
        <v>15</v>
      </c>
      <c r="C29" s="32" t="s">
        <v>15</v>
      </c>
      <c r="D29" s="32" t="s">
        <v>15</v>
      </c>
      <c r="E29" s="33"/>
      <c r="F29" s="39" t="s">
        <v>22</v>
      </c>
      <c r="G29" s="42" t="s">
        <v>22</v>
      </c>
      <c r="H29" s="39" t="s">
        <v>22</v>
      </c>
      <c r="I29" s="7"/>
      <c r="J29" s="7"/>
      <c r="K29" s="37" t="s">
        <v>15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21" customFormat="1" ht="20.25" customHeight="1" x14ac:dyDescent="0.3">
      <c r="A30" s="7" t="s">
        <v>16</v>
      </c>
      <c r="B30" s="32">
        <f t="shared" si="17"/>
        <v>19.874520274092973</v>
      </c>
      <c r="C30" s="32">
        <f t="shared" si="19"/>
        <v>16.903455076252364</v>
      </c>
      <c r="D30" s="32">
        <f>D14*(100/$D$5)</f>
        <v>23.424603006678616</v>
      </c>
      <c r="E30" s="33"/>
      <c r="F30" s="39">
        <f t="shared" si="14"/>
        <v>19.874520274092973</v>
      </c>
      <c r="G30" s="49">
        <f>(C14*100/$C$5)</f>
        <v>16.903455076252367</v>
      </c>
      <c r="H30" s="39">
        <f t="shared" si="16"/>
        <v>23.424603006678616</v>
      </c>
      <c r="I30" s="7"/>
      <c r="J30" s="7"/>
      <c r="K30" s="37">
        <v>19.12546950650253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21" customFormat="1" ht="20.25" customHeight="1" x14ac:dyDescent="0.3">
      <c r="A31" s="26" t="s">
        <v>17</v>
      </c>
      <c r="B31" s="32">
        <f t="shared" si="17"/>
        <v>11.240436435908807</v>
      </c>
      <c r="C31" s="32">
        <f t="shared" si="19"/>
        <v>8.6179437455395291</v>
      </c>
      <c r="D31" s="32">
        <f t="shared" si="18"/>
        <v>14.374370478220442</v>
      </c>
      <c r="E31" s="33"/>
      <c r="F31" s="40">
        <f t="shared" si="14"/>
        <v>11.240436435908808</v>
      </c>
      <c r="G31" s="42">
        <f t="shared" si="15"/>
        <v>8.6179437455395291</v>
      </c>
      <c r="H31" s="40">
        <f t="shared" si="16"/>
        <v>14.37437047822044</v>
      </c>
      <c r="I31" s="7"/>
      <c r="J31" s="7"/>
      <c r="K31" s="37">
        <v>10.524327492998111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21" customFormat="1" ht="20.25" customHeight="1" x14ac:dyDescent="0.3">
      <c r="A32" s="26" t="s">
        <v>18</v>
      </c>
      <c r="B32" s="32">
        <f t="shared" si="17"/>
        <v>4.8717931218360242</v>
      </c>
      <c r="C32" s="32">
        <f>C16*(100/$C$5)</f>
        <v>6.5150670932054506</v>
      </c>
      <c r="D32" s="32">
        <f t="shared" si="18"/>
        <v>2.908046088857982</v>
      </c>
      <c r="E32" s="33"/>
      <c r="F32" s="39">
        <f t="shared" si="14"/>
        <v>4.8717931218360242</v>
      </c>
      <c r="G32" s="49">
        <f t="shared" si="15"/>
        <v>6.5150670932054506</v>
      </c>
      <c r="H32" s="47">
        <f t="shared" si="16"/>
        <v>2.908046088857982</v>
      </c>
      <c r="I32" s="7"/>
      <c r="J32" s="7"/>
      <c r="K32" s="37">
        <v>7.117827134761936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21" customFormat="1" ht="20.25" customHeight="1" x14ac:dyDescent="0.3">
      <c r="A33" s="26" t="s">
        <v>19</v>
      </c>
      <c r="B33" s="32">
        <f t="shared" si="17"/>
        <v>3.7622907163481436</v>
      </c>
      <c r="C33" s="32">
        <f t="shared" si="19"/>
        <v>1.770444237507387</v>
      </c>
      <c r="D33" s="32">
        <f t="shared" si="18"/>
        <v>6.1425892430214866</v>
      </c>
      <c r="E33" s="33"/>
      <c r="F33" s="39">
        <f t="shared" si="14"/>
        <v>3.7622907163481436</v>
      </c>
      <c r="G33" s="42">
        <f t="shared" si="15"/>
        <v>1.770444237507387</v>
      </c>
      <c r="H33" s="39">
        <f t="shared" si="16"/>
        <v>6.1425892430214866</v>
      </c>
      <c r="I33" s="7"/>
      <c r="J33" s="7"/>
      <c r="K33" s="37">
        <v>1.4833148787424826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21" customFormat="1" ht="20.25" customHeight="1" x14ac:dyDescent="0.3">
      <c r="A34" s="26" t="s">
        <v>20</v>
      </c>
      <c r="B34" s="34" t="s">
        <v>15</v>
      </c>
      <c r="C34" s="34" t="s">
        <v>15</v>
      </c>
      <c r="D34" s="34" t="s">
        <v>15</v>
      </c>
      <c r="E34" s="33"/>
      <c r="F34" s="32" t="s">
        <v>15</v>
      </c>
      <c r="G34" s="34" t="s">
        <v>15</v>
      </c>
      <c r="H34" s="39" t="s">
        <v>15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21" customFormat="1" ht="20.25" customHeight="1" x14ac:dyDescent="0.3">
      <c r="A35" s="28" t="s">
        <v>21</v>
      </c>
      <c r="B35" s="45" t="s">
        <v>15</v>
      </c>
      <c r="C35" s="45" t="s">
        <v>15</v>
      </c>
      <c r="D35" s="35" t="s">
        <v>15</v>
      </c>
      <c r="E35" s="33"/>
      <c r="F35" s="41" t="s">
        <v>15</v>
      </c>
      <c r="G35" s="43" t="s">
        <v>15</v>
      </c>
      <c r="H35" s="44" t="s">
        <v>15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23" customFormat="1" ht="20.25" customHeight="1" x14ac:dyDescent="0.25">
      <c r="A36" s="29" t="s">
        <v>27</v>
      </c>
      <c r="B36" s="36"/>
      <c r="C36" s="36"/>
      <c r="D36" s="36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s="23" customFormat="1" ht="19.5" customHeight="1" x14ac:dyDescent="0.25">
      <c r="A37" s="17" t="s">
        <v>28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6.25" customHeight="1" x14ac:dyDescent="0.35">
      <c r="A38" s="17" t="s">
        <v>29</v>
      </c>
      <c r="B38" s="18"/>
      <c r="C38" s="12" t="s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26.25" customHeight="1" x14ac:dyDescent="0.35">
      <c r="A39" s="1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6.25" customHeight="1" x14ac:dyDescent="0.35">
      <c r="A40" s="1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6.25" customHeight="1" x14ac:dyDescent="0.35">
      <c r="A41" s="10"/>
      <c r="B41" s="18">
        <f t="shared" ref="B41:D41" si="20">SUM(B22:B26,B30,B34:B35)</f>
        <v>100.00020000284951</v>
      </c>
      <c r="C41" s="18">
        <f t="shared" si="20"/>
        <v>99.999996212718571</v>
      </c>
      <c r="D41" s="18">
        <f t="shared" si="20"/>
        <v>100.00002715528683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26.25" customHeight="1" x14ac:dyDescent="0.35">
      <c r="A42" s="10" t="s">
        <v>23</v>
      </c>
      <c r="B42" s="18">
        <f t="shared" ref="B42:D42" si="21">SUM(B27:B29)</f>
        <v>16.812410667541677</v>
      </c>
      <c r="C42" s="18">
        <f t="shared" si="21"/>
        <v>16.619939188379529</v>
      </c>
      <c r="D42" s="18">
        <f t="shared" si="21"/>
        <v>17.042526763232374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26.25" customHeight="1" x14ac:dyDescent="0.35">
      <c r="A43" s="10" t="s">
        <v>24</v>
      </c>
      <c r="B43" s="18">
        <f t="shared" ref="B43:D43" si="22">SUM(B31:B33)</f>
        <v>19.874520274092976</v>
      </c>
      <c r="C43" s="18">
        <f t="shared" si="22"/>
        <v>16.903455076252367</v>
      </c>
      <c r="D43" s="18">
        <f t="shared" si="22"/>
        <v>23.425005810099911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26.25" customHeight="1" x14ac:dyDescent="0.35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6.25" customHeight="1" x14ac:dyDescent="0.35">
      <c r="A45" s="10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26.25" customHeight="1" x14ac:dyDescent="0.35">
      <c r="A46" s="1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6.25" customHeight="1" x14ac:dyDescent="0.35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6.25" customHeight="1" x14ac:dyDescent="0.35">
      <c r="A48" s="1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6.25" customHeight="1" x14ac:dyDescent="0.35">
      <c r="A49" s="1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26.25" customHeight="1" x14ac:dyDescent="0.35">
      <c r="A50" s="1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26.25" customHeight="1" x14ac:dyDescent="0.35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6.25" customHeight="1" x14ac:dyDescent="0.35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26.25" customHeight="1" x14ac:dyDescent="0.35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6.25" customHeight="1" x14ac:dyDescent="0.35">
      <c r="A54" s="1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26.25" customHeight="1" x14ac:dyDescent="0.35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26.25" customHeight="1" x14ac:dyDescent="0.35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26.25" customHeight="1" x14ac:dyDescent="0.35">
      <c r="A57" s="10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26.25" customHeight="1" x14ac:dyDescent="0.3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6.25" customHeight="1" x14ac:dyDescent="0.35">
      <c r="A59" s="10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26.25" customHeight="1" x14ac:dyDescent="0.35">
      <c r="A60" s="10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26.25" customHeight="1" x14ac:dyDescent="0.35">
      <c r="A61" s="10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26.25" customHeight="1" x14ac:dyDescent="0.35">
      <c r="A62" s="10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26.25" customHeight="1" x14ac:dyDescent="0.35">
      <c r="A63" s="10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26.25" customHeight="1" x14ac:dyDescent="0.35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26.25" customHeight="1" x14ac:dyDescent="0.35">
      <c r="A65" s="10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26.25" customHeight="1" x14ac:dyDescent="0.35">
      <c r="A66" s="10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26.25" customHeight="1" x14ac:dyDescent="0.35">
      <c r="A67" s="10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26.25" customHeight="1" x14ac:dyDescent="0.35">
      <c r="A68" s="10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26.25" customHeight="1" x14ac:dyDescent="0.35">
      <c r="A69" s="10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26.25" customHeight="1" x14ac:dyDescent="0.35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26.25" customHeight="1" x14ac:dyDescent="0.35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26.25" customHeight="1" x14ac:dyDescent="0.35">
      <c r="A72" s="1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26.25" customHeight="1" x14ac:dyDescent="0.35">
      <c r="A73" s="10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26.25" customHeight="1" x14ac:dyDescent="0.35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26.25" customHeight="1" x14ac:dyDescent="0.35">
      <c r="A75" s="10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26.25" customHeight="1" x14ac:dyDescent="0.35">
      <c r="A76" s="10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26.25" customHeight="1" x14ac:dyDescent="0.35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26.25" customHeight="1" x14ac:dyDescent="0.35">
      <c r="A78" s="10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26.25" customHeight="1" x14ac:dyDescent="0.35">
      <c r="A79" s="1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26.25" customHeight="1" x14ac:dyDescent="0.35">
      <c r="A80" s="1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26.25" customHeight="1" x14ac:dyDescent="0.35">
      <c r="A81" s="10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26.25" customHeight="1" x14ac:dyDescent="0.35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26.25" customHeight="1" x14ac:dyDescent="0.35">
      <c r="A83" s="10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26.25" customHeight="1" x14ac:dyDescent="0.35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26.25" customHeight="1" x14ac:dyDescent="0.35">
      <c r="A85" s="10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26.25" customHeight="1" x14ac:dyDescent="0.35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26.25" customHeight="1" x14ac:dyDescent="0.35">
      <c r="A87" s="10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26.25" customHeight="1" x14ac:dyDescent="0.35">
      <c r="A88" s="10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26.25" customHeight="1" x14ac:dyDescent="0.35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26.25" customHeight="1" x14ac:dyDescent="0.35">
      <c r="A90" s="1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26.25" customHeight="1" x14ac:dyDescent="0.35">
      <c r="A91" s="10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26.25" customHeight="1" x14ac:dyDescent="0.35">
      <c r="A92" s="10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26.25" customHeight="1" x14ac:dyDescent="0.35">
      <c r="A93" s="10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26.25" customHeight="1" x14ac:dyDescent="0.35">
      <c r="A94" s="10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26.25" customHeight="1" x14ac:dyDescent="0.35">
      <c r="A95" s="10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26.25" customHeight="1" x14ac:dyDescent="0.35">
      <c r="A96" s="10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26.25" customHeight="1" x14ac:dyDescent="0.35">
      <c r="A97" s="1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26.25" customHeight="1" x14ac:dyDescent="0.35">
      <c r="A98" s="1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26.25" customHeight="1" x14ac:dyDescent="0.35">
      <c r="A99" s="10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26.25" customHeight="1" x14ac:dyDescent="0.35">
      <c r="A100" s="1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26.25" customHeight="1" x14ac:dyDescent="0.35">
      <c r="A101" s="10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26.25" customHeight="1" x14ac:dyDescent="0.35">
      <c r="A102" s="10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26.25" customHeight="1" x14ac:dyDescent="0.35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26.25" customHeight="1" x14ac:dyDescent="0.35">
      <c r="A104" s="10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26.25" customHeight="1" x14ac:dyDescent="0.35">
      <c r="A105" s="1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26.25" customHeight="1" x14ac:dyDescent="0.35">
      <c r="A106" s="10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26.25" customHeight="1" x14ac:dyDescent="0.35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26.25" customHeight="1" x14ac:dyDescent="0.35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26.25" customHeight="1" x14ac:dyDescent="0.35">
      <c r="A109" s="1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26.25" customHeight="1" x14ac:dyDescent="0.35">
      <c r="A110" s="10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26.25" customHeight="1" x14ac:dyDescent="0.35">
      <c r="A111" s="10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26.25" customHeight="1" x14ac:dyDescent="0.35">
      <c r="A112" s="10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26.25" customHeight="1" x14ac:dyDescent="0.35">
      <c r="A113" s="10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26.25" customHeight="1" x14ac:dyDescent="0.35">
      <c r="A114" s="10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26.25" customHeight="1" x14ac:dyDescent="0.35">
      <c r="A115" s="10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26.25" customHeight="1" x14ac:dyDescent="0.35">
      <c r="A116" s="10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26.25" customHeight="1" x14ac:dyDescent="0.35">
      <c r="A117" s="10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26.25" customHeight="1" x14ac:dyDescent="0.35">
      <c r="A118" s="10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26.25" customHeight="1" x14ac:dyDescent="0.35">
      <c r="A119" s="10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26.25" customHeight="1" x14ac:dyDescent="0.35">
      <c r="A120" s="10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26.25" customHeight="1" x14ac:dyDescent="0.35">
      <c r="A121" s="10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26.25" customHeight="1" x14ac:dyDescent="0.35">
      <c r="A122" s="10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26.25" customHeight="1" x14ac:dyDescent="0.35">
      <c r="A123" s="1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26.25" customHeight="1" x14ac:dyDescent="0.35">
      <c r="A124" s="10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26.25" customHeight="1" x14ac:dyDescent="0.35">
      <c r="A125" s="10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26.25" customHeight="1" x14ac:dyDescent="0.35">
      <c r="A126" s="10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26.25" customHeight="1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26.25" customHeight="1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26.25" customHeight="1" x14ac:dyDescent="0.35">
      <c r="A129" s="10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26.25" customHeight="1" x14ac:dyDescent="0.35">
      <c r="A130" s="10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26.25" customHeight="1" x14ac:dyDescent="0.35">
      <c r="A131" s="10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26.25" customHeight="1" x14ac:dyDescent="0.35">
      <c r="A132" s="10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26.25" customHeight="1" x14ac:dyDescent="0.35">
      <c r="A133" s="10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26.25" customHeight="1" x14ac:dyDescent="0.35">
      <c r="A134" s="10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26.25" customHeight="1" x14ac:dyDescent="0.35">
      <c r="A135" s="10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26.25" customHeight="1" x14ac:dyDescent="0.35">
      <c r="A136" s="10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26.25" customHeight="1" x14ac:dyDescent="0.35">
      <c r="A137" s="10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26.25" customHeight="1" x14ac:dyDescent="0.35">
      <c r="A138" s="10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26.25" customHeight="1" x14ac:dyDescent="0.35">
      <c r="A139" s="10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26.25" customHeight="1" x14ac:dyDescent="0.35">
      <c r="A140" s="10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26.25" customHeight="1" x14ac:dyDescent="0.35">
      <c r="A141" s="10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26.25" customHeight="1" x14ac:dyDescent="0.35">
      <c r="A142" s="10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26.25" customHeight="1" x14ac:dyDescent="0.35">
      <c r="A143" s="10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26.25" customHeight="1" x14ac:dyDescent="0.35">
      <c r="A144" s="10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26.25" customHeight="1" x14ac:dyDescent="0.35">
      <c r="A145" s="10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26.25" customHeight="1" x14ac:dyDescent="0.35">
      <c r="A146" s="10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26.25" customHeight="1" x14ac:dyDescent="0.35">
      <c r="A147" s="10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26.25" customHeight="1" x14ac:dyDescent="0.35">
      <c r="A148" s="10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26.25" customHeight="1" x14ac:dyDescent="0.35">
      <c r="A149" s="10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26.25" customHeight="1" x14ac:dyDescent="0.35">
      <c r="A150" s="10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26.25" customHeight="1" x14ac:dyDescent="0.35">
      <c r="A151" s="10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26.25" customHeight="1" x14ac:dyDescent="0.35">
      <c r="A152" s="10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26.25" customHeight="1" x14ac:dyDescent="0.35">
      <c r="A153" s="10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26.25" customHeight="1" x14ac:dyDescent="0.35">
      <c r="A154" s="10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26.25" customHeight="1" x14ac:dyDescent="0.35">
      <c r="A155" s="10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26.25" customHeight="1" x14ac:dyDescent="0.35">
      <c r="A156" s="10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26.25" customHeight="1" x14ac:dyDescent="0.35">
      <c r="A157" s="10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26.25" customHeight="1" x14ac:dyDescent="0.35">
      <c r="A158" s="10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26.25" customHeight="1" x14ac:dyDescent="0.35">
      <c r="A159" s="10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26.25" customHeight="1" x14ac:dyDescent="0.35">
      <c r="A160" s="10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26.25" customHeight="1" x14ac:dyDescent="0.35">
      <c r="A161" s="10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26.25" customHeight="1" x14ac:dyDescent="0.35">
      <c r="A162" s="10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26.25" customHeight="1" x14ac:dyDescent="0.35">
      <c r="A163" s="10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26.25" customHeight="1" x14ac:dyDescent="0.35">
      <c r="A164" s="10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26.25" customHeight="1" x14ac:dyDescent="0.35">
      <c r="A165" s="10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26.25" customHeight="1" x14ac:dyDescent="0.35">
      <c r="A166" s="10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26.25" customHeight="1" x14ac:dyDescent="0.35">
      <c r="A167" s="10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26.25" customHeight="1" x14ac:dyDescent="0.35">
      <c r="A168" s="10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26.25" customHeight="1" x14ac:dyDescent="0.35">
      <c r="A169" s="10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26.25" customHeight="1" x14ac:dyDescent="0.35">
      <c r="A170" s="10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26.25" customHeight="1" x14ac:dyDescent="0.35">
      <c r="A171" s="10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26.25" customHeight="1" x14ac:dyDescent="0.35">
      <c r="A172" s="10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26.25" customHeight="1" x14ac:dyDescent="0.35">
      <c r="A173" s="10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26.25" customHeight="1" x14ac:dyDescent="0.35">
      <c r="A174" s="10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26.25" customHeight="1" x14ac:dyDescent="0.35">
      <c r="A175" s="10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26.25" customHeight="1" x14ac:dyDescent="0.35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26.25" customHeight="1" x14ac:dyDescent="0.35">
      <c r="A177" s="10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26.25" customHeight="1" x14ac:dyDescent="0.35">
      <c r="A178" s="10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26.25" customHeight="1" x14ac:dyDescent="0.35">
      <c r="A179" s="10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26.25" customHeight="1" x14ac:dyDescent="0.35">
      <c r="A180" s="10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26.25" customHeight="1" x14ac:dyDescent="0.35">
      <c r="A181" s="10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26.25" customHeight="1" x14ac:dyDescent="0.35">
      <c r="A182" s="10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26.25" customHeight="1" x14ac:dyDescent="0.35">
      <c r="A183" s="10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26.25" customHeight="1" x14ac:dyDescent="0.35">
      <c r="A184" s="10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26.25" customHeight="1" x14ac:dyDescent="0.35">
      <c r="A185" s="10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26.25" customHeight="1" x14ac:dyDescent="0.35">
      <c r="A186" s="10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26.25" customHeight="1" x14ac:dyDescent="0.35">
      <c r="A187" s="10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26.25" customHeight="1" x14ac:dyDescent="0.35">
      <c r="A188" s="10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26.25" customHeight="1" x14ac:dyDescent="0.35">
      <c r="A189" s="10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26.25" customHeight="1" x14ac:dyDescent="0.35">
      <c r="A190" s="10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26.25" customHeight="1" x14ac:dyDescent="0.35">
      <c r="A191" s="10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26.25" customHeight="1" x14ac:dyDescent="0.35">
      <c r="A192" s="10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26.25" customHeight="1" x14ac:dyDescent="0.35">
      <c r="A193" s="10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26.25" customHeight="1" x14ac:dyDescent="0.35">
      <c r="A194" s="10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26.25" customHeight="1" x14ac:dyDescent="0.35">
      <c r="A195" s="10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26.25" customHeight="1" x14ac:dyDescent="0.35">
      <c r="A196" s="10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26.25" customHeight="1" x14ac:dyDescent="0.35">
      <c r="A197" s="10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26.25" customHeight="1" x14ac:dyDescent="0.35">
      <c r="A198" s="10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26.25" customHeight="1" x14ac:dyDescent="0.35">
      <c r="A199" s="10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26.25" customHeight="1" x14ac:dyDescent="0.35">
      <c r="A200" s="10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26.25" customHeight="1" x14ac:dyDescent="0.35">
      <c r="A201" s="10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26.25" customHeight="1" x14ac:dyDescent="0.35">
      <c r="A202" s="10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26.25" customHeight="1" x14ac:dyDescent="0.35">
      <c r="A203" s="10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26.25" customHeight="1" x14ac:dyDescent="0.35">
      <c r="A204" s="10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26.25" customHeight="1" x14ac:dyDescent="0.35">
      <c r="A205" s="10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26.25" customHeight="1" x14ac:dyDescent="0.35">
      <c r="A206" s="10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26.25" customHeight="1" x14ac:dyDescent="0.35">
      <c r="A207" s="10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26.25" customHeight="1" x14ac:dyDescent="0.35">
      <c r="A208" s="10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26.25" customHeight="1" x14ac:dyDescent="0.35">
      <c r="A209" s="10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26.25" customHeight="1" x14ac:dyDescent="0.35">
      <c r="A210" s="10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26.25" customHeight="1" x14ac:dyDescent="0.35">
      <c r="A211" s="10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26.25" customHeight="1" x14ac:dyDescent="0.35">
      <c r="A212" s="10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26.25" customHeight="1" x14ac:dyDescent="0.35">
      <c r="A213" s="10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26.25" customHeight="1" x14ac:dyDescent="0.35">
      <c r="A214" s="10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26.25" customHeight="1" x14ac:dyDescent="0.35">
      <c r="A215" s="10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26.25" customHeight="1" x14ac:dyDescent="0.35">
      <c r="A216" s="10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26.25" customHeight="1" x14ac:dyDescent="0.35">
      <c r="A217" s="10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26.25" customHeight="1" x14ac:dyDescent="0.35">
      <c r="A218" s="10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26.25" customHeight="1" x14ac:dyDescent="0.35">
      <c r="A219" s="10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26.25" customHeight="1" x14ac:dyDescent="0.35">
      <c r="A220" s="10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26.25" customHeight="1" x14ac:dyDescent="0.35">
      <c r="A221" s="10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26.25" customHeight="1" x14ac:dyDescent="0.35">
      <c r="A222" s="10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26.25" customHeight="1" x14ac:dyDescent="0.35">
      <c r="A223" s="10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26.25" customHeight="1" x14ac:dyDescent="0.35">
      <c r="A224" s="10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26.25" customHeight="1" x14ac:dyDescent="0.35">
      <c r="A225" s="10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26.25" customHeight="1" x14ac:dyDescent="0.35">
      <c r="A226" s="10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26.25" customHeight="1" x14ac:dyDescent="0.35">
      <c r="A227" s="10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26.25" customHeight="1" x14ac:dyDescent="0.35">
      <c r="A228" s="10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26.25" customHeight="1" x14ac:dyDescent="0.35">
      <c r="A229" s="10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26.25" customHeight="1" x14ac:dyDescent="0.35">
      <c r="A230" s="10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26.25" customHeight="1" x14ac:dyDescent="0.35">
      <c r="A231" s="10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26.25" customHeight="1" x14ac:dyDescent="0.35">
      <c r="A232" s="10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26.25" customHeight="1" x14ac:dyDescent="0.35">
      <c r="A233" s="10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26.25" customHeight="1" x14ac:dyDescent="0.35">
      <c r="A234" s="10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26.25" customHeight="1" x14ac:dyDescent="0.35">
      <c r="A235" s="10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26.25" customHeight="1" x14ac:dyDescent="0.35">
      <c r="A236" s="10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26.25" customHeight="1" x14ac:dyDescent="0.35">
      <c r="A237" s="10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26.25" customHeight="1" x14ac:dyDescent="0.35">
      <c r="A238" s="10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26.25" customHeight="1" x14ac:dyDescent="0.35">
      <c r="A239" s="10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26.25" customHeight="1" x14ac:dyDescent="0.35">
      <c r="A240" s="10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26.25" customHeight="1" x14ac:dyDescent="0.35">
      <c r="A241" s="10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26.25" customHeight="1" x14ac:dyDescent="0.35">
      <c r="A242" s="10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26.25" customHeight="1" x14ac:dyDescent="0.35">
      <c r="A243" s="10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26.25" customHeight="1" x14ac:dyDescent="0.35">
      <c r="A244" s="10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26.25" customHeight="1" x14ac:dyDescent="0.35">
      <c r="A245" s="10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26.25" customHeight="1" x14ac:dyDescent="0.35">
      <c r="A246" s="10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26.25" customHeight="1" x14ac:dyDescent="0.35">
      <c r="A247" s="10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26.25" customHeight="1" x14ac:dyDescent="0.35">
      <c r="A248" s="10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26.25" customHeight="1" x14ac:dyDescent="0.35">
      <c r="A249" s="10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26.25" customHeight="1" x14ac:dyDescent="0.35">
      <c r="A250" s="10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26.25" customHeight="1" x14ac:dyDescent="0.35">
      <c r="A251" s="10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26.25" customHeight="1" x14ac:dyDescent="0.35">
      <c r="A252" s="10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26.25" customHeight="1" x14ac:dyDescent="0.35">
      <c r="A253" s="10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26.25" customHeight="1" x14ac:dyDescent="0.35">
      <c r="A254" s="10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26.25" customHeight="1" x14ac:dyDescent="0.35">
      <c r="A255" s="10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26.25" customHeight="1" x14ac:dyDescent="0.35">
      <c r="A256" s="10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26.25" customHeight="1" x14ac:dyDescent="0.35">
      <c r="A257" s="10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26.25" customHeight="1" x14ac:dyDescent="0.35">
      <c r="A258" s="10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26.25" customHeight="1" x14ac:dyDescent="0.35">
      <c r="A259" s="10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26.25" customHeight="1" x14ac:dyDescent="0.35">
      <c r="A260" s="10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26.25" customHeight="1" x14ac:dyDescent="0.35">
      <c r="A261" s="10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26.25" customHeight="1" x14ac:dyDescent="0.35">
      <c r="A262" s="10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26.25" customHeight="1" x14ac:dyDescent="0.35">
      <c r="A263" s="10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26.25" customHeight="1" x14ac:dyDescent="0.35">
      <c r="A264" s="10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26.25" customHeight="1" x14ac:dyDescent="0.35">
      <c r="A265" s="10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26.25" customHeight="1" x14ac:dyDescent="0.35">
      <c r="A266" s="10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26.25" customHeight="1" x14ac:dyDescent="0.35">
      <c r="A267" s="10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26.25" customHeight="1" x14ac:dyDescent="0.35">
      <c r="A268" s="10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26.25" customHeight="1" x14ac:dyDescent="0.35">
      <c r="A269" s="10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26.25" customHeight="1" x14ac:dyDescent="0.35">
      <c r="A270" s="10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26.25" customHeight="1" x14ac:dyDescent="0.35">
      <c r="A271" s="10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26.25" customHeight="1" x14ac:dyDescent="0.35">
      <c r="A272" s="10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26.25" customHeight="1" x14ac:dyDescent="0.35">
      <c r="A273" s="10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26.25" customHeight="1" x14ac:dyDescent="0.35">
      <c r="A274" s="10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26.25" customHeight="1" x14ac:dyDescent="0.35">
      <c r="A275" s="10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26.25" customHeight="1" x14ac:dyDescent="0.35">
      <c r="A276" s="10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26.25" customHeight="1" x14ac:dyDescent="0.35">
      <c r="A277" s="10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26.25" customHeight="1" x14ac:dyDescent="0.35">
      <c r="A278" s="10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26.25" customHeight="1" x14ac:dyDescent="0.35">
      <c r="A279" s="10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26.25" customHeight="1" x14ac:dyDescent="0.35">
      <c r="A280" s="10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26.25" customHeight="1" x14ac:dyDescent="0.35">
      <c r="A281" s="10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26.25" customHeight="1" x14ac:dyDescent="0.35">
      <c r="A282" s="10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26.25" customHeight="1" x14ac:dyDescent="0.35">
      <c r="A283" s="10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26.25" customHeight="1" x14ac:dyDescent="0.35">
      <c r="A284" s="10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26.25" customHeight="1" x14ac:dyDescent="0.35">
      <c r="A285" s="10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26.25" customHeight="1" x14ac:dyDescent="0.35">
      <c r="A286" s="10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26.25" customHeight="1" x14ac:dyDescent="0.35">
      <c r="A287" s="10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26.25" customHeight="1" x14ac:dyDescent="0.35">
      <c r="A288" s="10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26.25" customHeight="1" x14ac:dyDescent="0.35">
      <c r="A289" s="10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26.25" customHeight="1" x14ac:dyDescent="0.35">
      <c r="A290" s="10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26.25" customHeight="1" x14ac:dyDescent="0.35">
      <c r="A291" s="10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26.25" customHeight="1" x14ac:dyDescent="0.35">
      <c r="A292" s="10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26.25" customHeight="1" x14ac:dyDescent="0.35">
      <c r="A293" s="10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26.25" customHeight="1" x14ac:dyDescent="0.35">
      <c r="A294" s="10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26.25" customHeight="1" x14ac:dyDescent="0.35">
      <c r="A295" s="10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26.25" customHeight="1" x14ac:dyDescent="0.35">
      <c r="A296" s="10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26.25" customHeight="1" x14ac:dyDescent="0.35">
      <c r="A297" s="10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26.25" customHeight="1" x14ac:dyDescent="0.35">
      <c r="A298" s="10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26.25" customHeight="1" x14ac:dyDescent="0.35">
      <c r="A299" s="10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26.25" customHeight="1" x14ac:dyDescent="0.35">
      <c r="A300" s="10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26.25" customHeight="1" x14ac:dyDescent="0.35">
      <c r="A301" s="10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26.25" customHeight="1" x14ac:dyDescent="0.35">
      <c r="A302" s="10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26.25" customHeight="1" x14ac:dyDescent="0.35">
      <c r="A303" s="10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26.25" customHeight="1" x14ac:dyDescent="0.35">
      <c r="A304" s="10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26.25" customHeight="1" x14ac:dyDescent="0.35">
      <c r="A305" s="10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26.25" customHeight="1" x14ac:dyDescent="0.35">
      <c r="A306" s="10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26.25" customHeight="1" x14ac:dyDescent="0.35">
      <c r="A307" s="10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26.25" customHeight="1" x14ac:dyDescent="0.35">
      <c r="A308" s="10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26.25" customHeight="1" x14ac:dyDescent="0.35">
      <c r="A309" s="10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26.25" customHeight="1" x14ac:dyDescent="0.35">
      <c r="A310" s="10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26.25" customHeight="1" x14ac:dyDescent="0.35">
      <c r="A311" s="10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26.25" customHeight="1" x14ac:dyDescent="0.35">
      <c r="A312" s="10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26.25" customHeight="1" x14ac:dyDescent="0.35">
      <c r="A313" s="10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26.25" customHeight="1" x14ac:dyDescent="0.35">
      <c r="A314" s="10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26.25" customHeight="1" x14ac:dyDescent="0.35">
      <c r="A315" s="10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26.25" customHeight="1" x14ac:dyDescent="0.35">
      <c r="A316" s="10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26.25" customHeight="1" x14ac:dyDescent="0.35">
      <c r="A317" s="10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26.25" customHeight="1" x14ac:dyDescent="0.35">
      <c r="A318" s="10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26.25" customHeight="1" x14ac:dyDescent="0.35">
      <c r="A319" s="10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26.25" customHeight="1" x14ac:dyDescent="0.35">
      <c r="A320" s="10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26.25" customHeight="1" x14ac:dyDescent="0.35">
      <c r="A321" s="10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26.25" customHeight="1" x14ac:dyDescent="0.35">
      <c r="A322" s="10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26.25" customHeight="1" x14ac:dyDescent="0.35">
      <c r="A323" s="10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26.25" customHeight="1" x14ac:dyDescent="0.35">
      <c r="A324" s="10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26.25" customHeight="1" x14ac:dyDescent="0.35">
      <c r="A325" s="10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26.25" customHeight="1" x14ac:dyDescent="0.35">
      <c r="A326" s="10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26.25" customHeight="1" x14ac:dyDescent="0.35">
      <c r="A327" s="10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26.25" customHeight="1" x14ac:dyDescent="0.35">
      <c r="A328" s="10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26.25" customHeight="1" x14ac:dyDescent="0.35">
      <c r="A329" s="10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26.25" customHeight="1" x14ac:dyDescent="0.35">
      <c r="A330" s="10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26.25" customHeight="1" x14ac:dyDescent="0.35">
      <c r="A331" s="10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26.25" customHeight="1" x14ac:dyDescent="0.35">
      <c r="A332" s="10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26.25" customHeight="1" x14ac:dyDescent="0.35">
      <c r="A333" s="10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26.25" customHeight="1" x14ac:dyDescent="0.35">
      <c r="A334" s="10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26.25" customHeight="1" x14ac:dyDescent="0.35">
      <c r="A335" s="10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26.25" customHeight="1" x14ac:dyDescent="0.35">
      <c r="A336" s="10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26.25" customHeight="1" x14ac:dyDescent="0.35">
      <c r="A337" s="10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26.25" customHeight="1" x14ac:dyDescent="0.35">
      <c r="A338" s="10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26.25" customHeight="1" x14ac:dyDescent="0.35">
      <c r="A339" s="10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26.25" customHeight="1" x14ac:dyDescent="0.35">
      <c r="A340" s="10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26.25" customHeight="1" x14ac:dyDescent="0.35">
      <c r="A341" s="10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26.25" customHeight="1" x14ac:dyDescent="0.35">
      <c r="A342" s="10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26.25" customHeight="1" x14ac:dyDescent="0.35">
      <c r="A343" s="10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26.25" customHeight="1" x14ac:dyDescent="0.35">
      <c r="A344" s="10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26.25" customHeight="1" x14ac:dyDescent="0.35">
      <c r="A345" s="10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26.25" customHeight="1" x14ac:dyDescent="0.35">
      <c r="A346" s="10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26.25" customHeight="1" x14ac:dyDescent="0.35">
      <c r="A347" s="10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26.25" customHeight="1" x14ac:dyDescent="0.35">
      <c r="A348" s="10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26.25" customHeight="1" x14ac:dyDescent="0.35">
      <c r="A349" s="10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26.25" customHeight="1" x14ac:dyDescent="0.35">
      <c r="A350" s="10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26.25" customHeight="1" x14ac:dyDescent="0.35">
      <c r="A351" s="10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26.25" customHeight="1" x14ac:dyDescent="0.35">
      <c r="A352" s="10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26.25" customHeight="1" x14ac:dyDescent="0.35">
      <c r="A353" s="10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26.25" customHeight="1" x14ac:dyDescent="0.35">
      <c r="A354" s="10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26.25" customHeight="1" x14ac:dyDescent="0.35">
      <c r="A355" s="10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26.25" customHeight="1" x14ac:dyDescent="0.35">
      <c r="A356" s="10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26.25" customHeight="1" x14ac:dyDescent="0.35">
      <c r="A357" s="10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26.25" customHeight="1" x14ac:dyDescent="0.35">
      <c r="A358" s="10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26.25" customHeight="1" x14ac:dyDescent="0.35">
      <c r="A359" s="10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26.25" customHeight="1" x14ac:dyDescent="0.35">
      <c r="A360" s="10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26.25" customHeight="1" x14ac:dyDescent="0.35">
      <c r="A361" s="10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26.25" customHeight="1" x14ac:dyDescent="0.35">
      <c r="A362" s="10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26.25" customHeight="1" x14ac:dyDescent="0.35">
      <c r="A363" s="10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26.25" customHeight="1" x14ac:dyDescent="0.35">
      <c r="A364" s="10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26.25" customHeight="1" x14ac:dyDescent="0.35">
      <c r="A365" s="10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26.25" customHeight="1" x14ac:dyDescent="0.35">
      <c r="A366" s="10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26.25" customHeight="1" x14ac:dyDescent="0.35">
      <c r="A367" s="10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26.25" customHeight="1" x14ac:dyDescent="0.35">
      <c r="A368" s="10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26.25" customHeight="1" x14ac:dyDescent="0.35">
      <c r="A369" s="10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26.25" customHeight="1" x14ac:dyDescent="0.35">
      <c r="A370" s="10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26.25" customHeight="1" x14ac:dyDescent="0.35">
      <c r="A371" s="10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26.25" customHeight="1" x14ac:dyDescent="0.35">
      <c r="A372" s="10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26.25" customHeight="1" x14ac:dyDescent="0.35">
      <c r="A373" s="10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26.25" customHeight="1" x14ac:dyDescent="0.35">
      <c r="A374" s="10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26.25" customHeight="1" x14ac:dyDescent="0.35">
      <c r="A375" s="10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26.25" customHeight="1" x14ac:dyDescent="0.35">
      <c r="A376" s="10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26.25" customHeight="1" x14ac:dyDescent="0.35">
      <c r="A377" s="10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26.25" customHeight="1" x14ac:dyDescent="0.35">
      <c r="A378" s="10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26.25" customHeight="1" x14ac:dyDescent="0.35">
      <c r="A379" s="10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26.25" customHeight="1" x14ac:dyDescent="0.35">
      <c r="A380" s="10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26.25" customHeight="1" x14ac:dyDescent="0.35">
      <c r="A381" s="10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26.25" customHeight="1" x14ac:dyDescent="0.35">
      <c r="A382" s="10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26.25" customHeight="1" x14ac:dyDescent="0.35">
      <c r="A383" s="10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26.25" customHeight="1" x14ac:dyDescent="0.35">
      <c r="A384" s="10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26.25" customHeight="1" x14ac:dyDescent="0.35">
      <c r="A385" s="10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26.25" customHeight="1" x14ac:dyDescent="0.35">
      <c r="A386" s="10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26.25" customHeight="1" x14ac:dyDescent="0.35">
      <c r="A387" s="10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26.25" customHeight="1" x14ac:dyDescent="0.35">
      <c r="A388" s="10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26.25" customHeight="1" x14ac:dyDescent="0.35">
      <c r="A389" s="10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26.25" customHeight="1" x14ac:dyDescent="0.35">
      <c r="A390" s="10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26.25" customHeight="1" x14ac:dyDescent="0.35">
      <c r="A391" s="10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26.25" customHeight="1" x14ac:dyDescent="0.35">
      <c r="A392" s="10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26.25" customHeight="1" x14ac:dyDescent="0.35">
      <c r="A393" s="10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26.25" customHeight="1" x14ac:dyDescent="0.35">
      <c r="A394" s="10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26.25" customHeight="1" x14ac:dyDescent="0.35">
      <c r="A395" s="10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26.25" customHeight="1" x14ac:dyDescent="0.35">
      <c r="A396" s="10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26.25" customHeight="1" x14ac:dyDescent="0.35">
      <c r="A397" s="10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26.25" customHeight="1" x14ac:dyDescent="0.35">
      <c r="A398" s="10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26.25" customHeight="1" x14ac:dyDescent="0.35">
      <c r="A399" s="10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26.25" customHeight="1" x14ac:dyDescent="0.35">
      <c r="A400" s="10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26.25" customHeight="1" x14ac:dyDescent="0.35">
      <c r="A401" s="10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26.25" customHeight="1" x14ac:dyDescent="0.35">
      <c r="A402" s="10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26.25" customHeight="1" x14ac:dyDescent="0.35">
      <c r="A403" s="10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26.25" customHeight="1" x14ac:dyDescent="0.35">
      <c r="A404" s="10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26.25" customHeight="1" x14ac:dyDescent="0.35">
      <c r="A405" s="10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26.25" customHeight="1" x14ac:dyDescent="0.35">
      <c r="A406" s="10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26.25" customHeight="1" x14ac:dyDescent="0.35">
      <c r="A407" s="10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26.25" customHeight="1" x14ac:dyDescent="0.35">
      <c r="A408" s="10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26.25" customHeight="1" x14ac:dyDescent="0.35">
      <c r="A409" s="10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26.25" customHeight="1" x14ac:dyDescent="0.35">
      <c r="A410" s="10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26.25" customHeight="1" x14ac:dyDescent="0.35">
      <c r="A411" s="10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26.25" customHeight="1" x14ac:dyDescent="0.35">
      <c r="A412" s="10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26.25" customHeight="1" x14ac:dyDescent="0.35">
      <c r="A413" s="10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26.25" customHeight="1" x14ac:dyDescent="0.35">
      <c r="A414" s="10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26.25" customHeight="1" x14ac:dyDescent="0.35">
      <c r="A415" s="10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26.25" customHeight="1" x14ac:dyDescent="0.35">
      <c r="A416" s="10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26.25" customHeight="1" x14ac:dyDescent="0.35">
      <c r="A417" s="10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26.25" customHeight="1" x14ac:dyDescent="0.35">
      <c r="A418" s="10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26.25" customHeight="1" x14ac:dyDescent="0.35">
      <c r="A419" s="10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26.25" customHeight="1" x14ac:dyDescent="0.35">
      <c r="A420" s="10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26.25" customHeight="1" x14ac:dyDescent="0.35">
      <c r="A421" s="10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26.25" customHeight="1" x14ac:dyDescent="0.35">
      <c r="A422" s="10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26.25" customHeight="1" x14ac:dyDescent="0.35">
      <c r="A423" s="10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26.25" customHeight="1" x14ac:dyDescent="0.35">
      <c r="A424" s="10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26.25" customHeight="1" x14ac:dyDescent="0.35">
      <c r="A425" s="10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26.25" customHeight="1" x14ac:dyDescent="0.35">
      <c r="A426" s="10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26.25" customHeight="1" x14ac:dyDescent="0.35">
      <c r="A427" s="10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26.25" customHeight="1" x14ac:dyDescent="0.35">
      <c r="A428" s="10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26.25" customHeight="1" x14ac:dyDescent="0.35">
      <c r="A429" s="10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26.25" customHeight="1" x14ac:dyDescent="0.35">
      <c r="A430" s="10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26.25" customHeight="1" x14ac:dyDescent="0.35">
      <c r="A431" s="10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26.25" customHeight="1" x14ac:dyDescent="0.35">
      <c r="A432" s="10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26.25" customHeight="1" x14ac:dyDescent="0.35">
      <c r="A433" s="10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26.25" customHeight="1" x14ac:dyDescent="0.35">
      <c r="A434" s="10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26.25" customHeight="1" x14ac:dyDescent="0.35">
      <c r="A435" s="10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26.25" customHeight="1" x14ac:dyDescent="0.35">
      <c r="A436" s="10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26.25" customHeight="1" x14ac:dyDescent="0.35">
      <c r="A437" s="10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26.25" customHeight="1" x14ac:dyDescent="0.35">
      <c r="A438" s="10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26.25" customHeight="1" x14ac:dyDescent="0.35">
      <c r="A439" s="10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26.25" customHeight="1" x14ac:dyDescent="0.35">
      <c r="A440" s="10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26.25" customHeight="1" x14ac:dyDescent="0.35">
      <c r="A441" s="10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26.25" customHeight="1" x14ac:dyDescent="0.35">
      <c r="A442" s="10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26.25" customHeight="1" x14ac:dyDescent="0.35">
      <c r="A443" s="10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26.25" customHeight="1" x14ac:dyDescent="0.35">
      <c r="A444" s="10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26.25" customHeight="1" x14ac:dyDescent="0.35">
      <c r="A445" s="10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26.25" customHeight="1" x14ac:dyDescent="0.35">
      <c r="A446" s="10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26.25" customHeight="1" x14ac:dyDescent="0.35">
      <c r="A447" s="10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26.25" customHeight="1" x14ac:dyDescent="0.35">
      <c r="A448" s="10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26.25" customHeight="1" x14ac:dyDescent="0.35">
      <c r="A449" s="10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26.25" customHeight="1" x14ac:dyDescent="0.35">
      <c r="A450" s="10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26.25" customHeight="1" x14ac:dyDescent="0.35">
      <c r="A451" s="10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26.25" customHeight="1" x14ac:dyDescent="0.35">
      <c r="A452" s="10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26.25" customHeight="1" x14ac:dyDescent="0.35">
      <c r="A453" s="10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26.25" customHeight="1" x14ac:dyDescent="0.35">
      <c r="A454" s="10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26.25" customHeight="1" x14ac:dyDescent="0.35">
      <c r="A455" s="10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26.25" customHeight="1" x14ac:dyDescent="0.35">
      <c r="A456" s="10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26.25" customHeight="1" x14ac:dyDescent="0.35">
      <c r="A457" s="10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26.25" customHeight="1" x14ac:dyDescent="0.35">
      <c r="A458" s="10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26.25" customHeight="1" x14ac:dyDescent="0.35">
      <c r="A459" s="10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26.25" customHeight="1" x14ac:dyDescent="0.35">
      <c r="A460" s="10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26.25" customHeight="1" x14ac:dyDescent="0.35">
      <c r="A461" s="10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26.25" customHeight="1" x14ac:dyDescent="0.35">
      <c r="A462" s="10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26.25" customHeight="1" x14ac:dyDescent="0.35">
      <c r="A463" s="10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26.25" customHeight="1" x14ac:dyDescent="0.35">
      <c r="A464" s="10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26.25" customHeight="1" x14ac:dyDescent="0.35">
      <c r="A465" s="10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26.25" customHeight="1" x14ac:dyDescent="0.35">
      <c r="A466" s="10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26.25" customHeight="1" x14ac:dyDescent="0.35">
      <c r="A467" s="10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26.25" customHeight="1" x14ac:dyDescent="0.35">
      <c r="A468" s="10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26.25" customHeight="1" x14ac:dyDescent="0.35">
      <c r="A469" s="10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26.25" customHeight="1" x14ac:dyDescent="0.35">
      <c r="A470" s="10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26.25" customHeight="1" x14ac:dyDescent="0.35">
      <c r="A471" s="10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26.25" customHeight="1" x14ac:dyDescent="0.35">
      <c r="A472" s="10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26.25" customHeight="1" x14ac:dyDescent="0.35">
      <c r="A473" s="10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26.25" customHeight="1" x14ac:dyDescent="0.35">
      <c r="A474" s="10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26.25" customHeight="1" x14ac:dyDescent="0.35">
      <c r="A475" s="10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26.25" customHeight="1" x14ac:dyDescent="0.35">
      <c r="A476" s="10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26.25" customHeight="1" x14ac:dyDescent="0.35">
      <c r="A477" s="10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26.25" customHeight="1" x14ac:dyDescent="0.35">
      <c r="A478" s="10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26.25" customHeight="1" x14ac:dyDescent="0.35">
      <c r="A479" s="10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26.25" customHeight="1" x14ac:dyDescent="0.35">
      <c r="A480" s="10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26.25" customHeight="1" x14ac:dyDescent="0.35">
      <c r="A481" s="10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26.25" customHeight="1" x14ac:dyDescent="0.35">
      <c r="A482" s="10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26.25" customHeight="1" x14ac:dyDescent="0.35">
      <c r="A483" s="10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26.25" customHeight="1" x14ac:dyDescent="0.35">
      <c r="A484" s="10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26.25" customHeight="1" x14ac:dyDescent="0.35">
      <c r="A485" s="10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26.25" customHeight="1" x14ac:dyDescent="0.35">
      <c r="A486" s="10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26.25" customHeight="1" x14ac:dyDescent="0.35">
      <c r="A487" s="10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26.25" customHeight="1" x14ac:dyDescent="0.35">
      <c r="A488" s="10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26.25" customHeight="1" x14ac:dyDescent="0.35">
      <c r="A489" s="10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26.25" customHeight="1" x14ac:dyDescent="0.35">
      <c r="A490" s="10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26.25" customHeight="1" x14ac:dyDescent="0.35">
      <c r="A491" s="10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26.25" customHeight="1" x14ac:dyDescent="0.35">
      <c r="A492" s="10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26.25" customHeight="1" x14ac:dyDescent="0.35">
      <c r="A493" s="10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26.25" customHeight="1" x14ac:dyDescent="0.35">
      <c r="A494" s="10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26.25" customHeight="1" x14ac:dyDescent="0.35">
      <c r="A495" s="10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26.25" customHeight="1" x14ac:dyDescent="0.35">
      <c r="A496" s="10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26.25" customHeight="1" x14ac:dyDescent="0.35">
      <c r="A497" s="10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26.25" customHeight="1" x14ac:dyDescent="0.35">
      <c r="A498" s="10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26.25" customHeight="1" x14ac:dyDescent="0.35">
      <c r="A499" s="10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26.25" customHeight="1" x14ac:dyDescent="0.35">
      <c r="A500" s="10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26.25" customHeight="1" x14ac:dyDescent="0.35">
      <c r="A501" s="10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26.25" customHeight="1" x14ac:dyDescent="0.35">
      <c r="A502" s="10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26.25" customHeight="1" x14ac:dyDescent="0.35">
      <c r="A503" s="10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26.25" customHeight="1" x14ac:dyDescent="0.35">
      <c r="A504" s="10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26.25" customHeight="1" x14ac:dyDescent="0.35">
      <c r="A505" s="10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26.25" customHeight="1" x14ac:dyDescent="0.35">
      <c r="A506" s="10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26.25" customHeight="1" x14ac:dyDescent="0.35">
      <c r="A507" s="10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26.25" customHeight="1" x14ac:dyDescent="0.35">
      <c r="A508" s="10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26.25" customHeight="1" x14ac:dyDescent="0.35">
      <c r="A509" s="10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26.25" customHeight="1" x14ac:dyDescent="0.35">
      <c r="A510" s="10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26.25" customHeight="1" x14ac:dyDescent="0.35">
      <c r="A511" s="10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26.25" customHeight="1" x14ac:dyDescent="0.35">
      <c r="A512" s="10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26.25" customHeight="1" x14ac:dyDescent="0.35">
      <c r="A513" s="10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26.25" customHeight="1" x14ac:dyDescent="0.35">
      <c r="A514" s="10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26.25" customHeight="1" x14ac:dyDescent="0.35">
      <c r="A515" s="10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26.25" customHeight="1" x14ac:dyDescent="0.35">
      <c r="A516" s="10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26.25" customHeight="1" x14ac:dyDescent="0.35">
      <c r="A517" s="10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26.25" customHeight="1" x14ac:dyDescent="0.35">
      <c r="A518" s="10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26.25" customHeight="1" x14ac:dyDescent="0.35">
      <c r="A519" s="10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26.25" customHeight="1" x14ac:dyDescent="0.35">
      <c r="A520" s="10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26.25" customHeight="1" x14ac:dyDescent="0.35">
      <c r="A521" s="10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26.25" customHeight="1" x14ac:dyDescent="0.35">
      <c r="A522" s="10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26.25" customHeight="1" x14ac:dyDescent="0.35">
      <c r="A523" s="10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26.25" customHeight="1" x14ac:dyDescent="0.35">
      <c r="A524" s="10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26.25" customHeight="1" x14ac:dyDescent="0.35">
      <c r="A525" s="10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26.25" customHeight="1" x14ac:dyDescent="0.35">
      <c r="A526" s="10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26.25" customHeight="1" x14ac:dyDescent="0.35">
      <c r="A527" s="10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26.25" customHeight="1" x14ac:dyDescent="0.35">
      <c r="A528" s="10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26.25" customHeight="1" x14ac:dyDescent="0.35">
      <c r="A529" s="10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26.25" customHeight="1" x14ac:dyDescent="0.35">
      <c r="A530" s="10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26.25" customHeight="1" x14ac:dyDescent="0.35">
      <c r="A531" s="10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26.25" customHeight="1" x14ac:dyDescent="0.35">
      <c r="A532" s="10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26.25" customHeight="1" x14ac:dyDescent="0.35">
      <c r="A533" s="10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26.25" customHeight="1" x14ac:dyDescent="0.35">
      <c r="A534" s="10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26.25" customHeight="1" x14ac:dyDescent="0.35">
      <c r="A535" s="10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26.25" customHeight="1" x14ac:dyDescent="0.35">
      <c r="A536" s="10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26.25" customHeight="1" x14ac:dyDescent="0.35">
      <c r="A537" s="10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26.25" customHeight="1" x14ac:dyDescent="0.35">
      <c r="A538" s="10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26.25" customHeight="1" x14ac:dyDescent="0.35">
      <c r="A539" s="10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26.25" customHeight="1" x14ac:dyDescent="0.35">
      <c r="A540" s="10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26.25" customHeight="1" x14ac:dyDescent="0.35">
      <c r="A541" s="10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26.25" customHeight="1" x14ac:dyDescent="0.35">
      <c r="A542" s="10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26.25" customHeight="1" x14ac:dyDescent="0.35">
      <c r="A543" s="10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26.25" customHeight="1" x14ac:dyDescent="0.35">
      <c r="A544" s="10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26.25" customHeight="1" x14ac:dyDescent="0.35">
      <c r="A545" s="10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26.25" customHeight="1" x14ac:dyDescent="0.35">
      <c r="A546" s="10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26.25" customHeight="1" x14ac:dyDescent="0.35">
      <c r="A547" s="10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26.25" customHeight="1" x14ac:dyDescent="0.35">
      <c r="A548" s="10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26.25" customHeight="1" x14ac:dyDescent="0.35">
      <c r="A549" s="10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26.25" customHeight="1" x14ac:dyDescent="0.35">
      <c r="A550" s="10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26.25" customHeight="1" x14ac:dyDescent="0.35">
      <c r="A551" s="10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26.25" customHeight="1" x14ac:dyDescent="0.35">
      <c r="A552" s="10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26.25" customHeight="1" x14ac:dyDescent="0.35">
      <c r="A553" s="10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26.25" customHeight="1" x14ac:dyDescent="0.35">
      <c r="A554" s="10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26.25" customHeight="1" x14ac:dyDescent="0.35">
      <c r="A555" s="10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26.25" customHeight="1" x14ac:dyDescent="0.35">
      <c r="A556" s="10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26.25" customHeight="1" x14ac:dyDescent="0.35">
      <c r="A557" s="10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26.25" customHeight="1" x14ac:dyDescent="0.35">
      <c r="A558" s="10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26.25" customHeight="1" x14ac:dyDescent="0.35">
      <c r="A559" s="10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26.25" customHeight="1" x14ac:dyDescent="0.35">
      <c r="A560" s="10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26.25" customHeight="1" x14ac:dyDescent="0.35">
      <c r="A561" s="10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26.25" customHeight="1" x14ac:dyDescent="0.35">
      <c r="A562" s="10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26.25" customHeight="1" x14ac:dyDescent="0.35">
      <c r="A563" s="10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26.25" customHeight="1" x14ac:dyDescent="0.35">
      <c r="A564" s="10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26.25" customHeight="1" x14ac:dyDescent="0.35">
      <c r="A565" s="10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26.25" customHeight="1" x14ac:dyDescent="0.35">
      <c r="A566" s="10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26.25" customHeight="1" x14ac:dyDescent="0.35">
      <c r="A567" s="10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26.25" customHeight="1" x14ac:dyDescent="0.35">
      <c r="A568" s="10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26.25" customHeight="1" x14ac:dyDescent="0.35">
      <c r="A569" s="10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26.25" customHeight="1" x14ac:dyDescent="0.35">
      <c r="A570" s="10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26.25" customHeight="1" x14ac:dyDescent="0.35">
      <c r="A571" s="10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26.25" customHeight="1" x14ac:dyDescent="0.35">
      <c r="A572" s="10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26.25" customHeight="1" x14ac:dyDescent="0.35">
      <c r="A573" s="10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26.25" customHeight="1" x14ac:dyDescent="0.35">
      <c r="A574" s="10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26.25" customHeight="1" x14ac:dyDescent="0.35">
      <c r="A575" s="10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26.25" customHeight="1" x14ac:dyDescent="0.35">
      <c r="A576" s="10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26.25" customHeight="1" x14ac:dyDescent="0.35">
      <c r="A577" s="10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26.25" customHeight="1" x14ac:dyDescent="0.35">
      <c r="A578" s="10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26.25" customHeight="1" x14ac:dyDescent="0.35">
      <c r="A579" s="10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26.25" customHeight="1" x14ac:dyDescent="0.35">
      <c r="A580" s="10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26.25" customHeight="1" x14ac:dyDescent="0.35">
      <c r="A581" s="10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26.25" customHeight="1" x14ac:dyDescent="0.35">
      <c r="A582" s="10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26.25" customHeight="1" x14ac:dyDescent="0.35">
      <c r="A583" s="10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26.25" customHeight="1" x14ac:dyDescent="0.35">
      <c r="A584" s="10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26.25" customHeight="1" x14ac:dyDescent="0.35">
      <c r="A585" s="10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26.25" customHeight="1" x14ac:dyDescent="0.35">
      <c r="A586" s="10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26.25" customHeight="1" x14ac:dyDescent="0.35">
      <c r="A587" s="10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26.25" customHeight="1" x14ac:dyDescent="0.35">
      <c r="A588" s="10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26.25" customHeight="1" x14ac:dyDescent="0.35">
      <c r="A589" s="10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26.25" customHeight="1" x14ac:dyDescent="0.35">
      <c r="A590" s="10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26.25" customHeight="1" x14ac:dyDescent="0.35">
      <c r="A591" s="10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26.25" customHeight="1" x14ac:dyDescent="0.35">
      <c r="A592" s="10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26.25" customHeight="1" x14ac:dyDescent="0.35">
      <c r="A593" s="10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26.25" customHeight="1" x14ac:dyDescent="0.35">
      <c r="A594" s="10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26.25" customHeight="1" x14ac:dyDescent="0.35">
      <c r="A595" s="10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26.25" customHeight="1" x14ac:dyDescent="0.35">
      <c r="A596" s="10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26.25" customHeight="1" x14ac:dyDescent="0.35">
      <c r="A597" s="10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26.25" customHeight="1" x14ac:dyDescent="0.35">
      <c r="A598" s="10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26.25" customHeight="1" x14ac:dyDescent="0.35">
      <c r="A599" s="10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26.25" customHeight="1" x14ac:dyDescent="0.35">
      <c r="A600" s="10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26.25" customHeight="1" x14ac:dyDescent="0.35">
      <c r="A601" s="10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26.25" customHeight="1" x14ac:dyDescent="0.35">
      <c r="A602" s="10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26.25" customHeight="1" x14ac:dyDescent="0.35">
      <c r="A603" s="10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26.25" customHeight="1" x14ac:dyDescent="0.35">
      <c r="A604" s="10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26.25" customHeight="1" x14ac:dyDescent="0.35">
      <c r="A605" s="10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26.25" customHeight="1" x14ac:dyDescent="0.35">
      <c r="A606" s="10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26.25" customHeight="1" x14ac:dyDescent="0.35">
      <c r="A607" s="10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26.25" customHeight="1" x14ac:dyDescent="0.35">
      <c r="A608" s="10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26.25" customHeight="1" x14ac:dyDescent="0.35">
      <c r="A609" s="10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26.25" customHeight="1" x14ac:dyDescent="0.35">
      <c r="A610" s="10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26.25" customHeight="1" x14ac:dyDescent="0.35">
      <c r="A611" s="10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26.25" customHeight="1" x14ac:dyDescent="0.35">
      <c r="A612" s="10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26.25" customHeight="1" x14ac:dyDescent="0.35">
      <c r="A613" s="10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26.25" customHeight="1" x14ac:dyDescent="0.35">
      <c r="A614" s="10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26.25" customHeight="1" x14ac:dyDescent="0.35">
      <c r="A615" s="10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26.25" customHeight="1" x14ac:dyDescent="0.35">
      <c r="A616" s="10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26.25" customHeight="1" x14ac:dyDescent="0.35">
      <c r="A617" s="10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26.25" customHeight="1" x14ac:dyDescent="0.35">
      <c r="A618" s="10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26.25" customHeight="1" x14ac:dyDescent="0.35">
      <c r="A619" s="10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26.25" customHeight="1" x14ac:dyDescent="0.35">
      <c r="A620" s="10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26.25" customHeight="1" x14ac:dyDescent="0.35">
      <c r="A621" s="10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26.25" customHeight="1" x14ac:dyDescent="0.35">
      <c r="A622" s="10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26.25" customHeight="1" x14ac:dyDescent="0.35">
      <c r="A623" s="10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26.25" customHeight="1" x14ac:dyDescent="0.35">
      <c r="A624" s="10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26.25" customHeight="1" x14ac:dyDescent="0.35">
      <c r="A625" s="10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26.25" customHeight="1" x14ac:dyDescent="0.35">
      <c r="A626" s="10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26.25" customHeight="1" x14ac:dyDescent="0.35">
      <c r="A627" s="10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26.25" customHeight="1" x14ac:dyDescent="0.35">
      <c r="A628" s="10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26.25" customHeight="1" x14ac:dyDescent="0.35">
      <c r="A629" s="10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26.25" customHeight="1" x14ac:dyDescent="0.35">
      <c r="A630" s="10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26.25" customHeight="1" x14ac:dyDescent="0.35">
      <c r="A631" s="10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26.25" customHeight="1" x14ac:dyDescent="0.35">
      <c r="A632" s="10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26.25" customHeight="1" x14ac:dyDescent="0.35">
      <c r="A633" s="10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26.25" customHeight="1" x14ac:dyDescent="0.35">
      <c r="A634" s="10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26.25" customHeight="1" x14ac:dyDescent="0.35">
      <c r="A635" s="10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26.25" customHeight="1" x14ac:dyDescent="0.35">
      <c r="A636" s="10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26.25" customHeight="1" x14ac:dyDescent="0.35">
      <c r="A637" s="10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26.25" customHeight="1" x14ac:dyDescent="0.35">
      <c r="A638" s="10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26.25" customHeight="1" x14ac:dyDescent="0.35">
      <c r="A639" s="10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26.25" customHeight="1" x14ac:dyDescent="0.35">
      <c r="A640" s="10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26.25" customHeight="1" x14ac:dyDescent="0.35">
      <c r="A641" s="10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26.25" customHeight="1" x14ac:dyDescent="0.35">
      <c r="A642" s="10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26.25" customHeight="1" x14ac:dyDescent="0.35">
      <c r="A643" s="10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26.25" customHeight="1" x14ac:dyDescent="0.35">
      <c r="A644" s="10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26.25" customHeight="1" x14ac:dyDescent="0.35">
      <c r="A645" s="10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26.25" customHeight="1" x14ac:dyDescent="0.35">
      <c r="A646" s="10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26.25" customHeight="1" x14ac:dyDescent="0.35">
      <c r="A647" s="10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26.25" customHeight="1" x14ac:dyDescent="0.35">
      <c r="A648" s="10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26.25" customHeight="1" x14ac:dyDescent="0.35">
      <c r="A649" s="10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26.25" customHeight="1" x14ac:dyDescent="0.35">
      <c r="A650" s="10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26.25" customHeight="1" x14ac:dyDescent="0.35">
      <c r="A651" s="10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26.25" customHeight="1" x14ac:dyDescent="0.35">
      <c r="A652" s="10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26.25" customHeight="1" x14ac:dyDescent="0.35">
      <c r="A653" s="10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26.25" customHeight="1" x14ac:dyDescent="0.35">
      <c r="A654" s="10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26.25" customHeight="1" x14ac:dyDescent="0.35">
      <c r="A655" s="10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26.25" customHeight="1" x14ac:dyDescent="0.35">
      <c r="A656" s="10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26.25" customHeight="1" x14ac:dyDescent="0.35">
      <c r="A657" s="10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26.25" customHeight="1" x14ac:dyDescent="0.35">
      <c r="A658" s="10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26.25" customHeight="1" x14ac:dyDescent="0.35">
      <c r="A659" s="10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26.25" customHeight="1" x14ac:dyDescent="0.35">
      <c r="A660" s="10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26.25" customHeight="1" x14ac:dyDescent="0.35">
      <c r="A661" s="10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26.25" customHeight="1" x14ac:dyDescent="0.35">
      <c r="A662" s="10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26.25" customHeight="1" x14ac:dyDescent="0.35">
      <c r="A663" s="10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26.25" customHeight="1" x14ac:dyDescent="0.35">
      <c r="A664" s="10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26.25" customHeight="1" x14ac:dyDescent="0.35">
      <c r="A665" s="10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26.25" customHeight="1" x14ac:dyDescent="0.35">
      <c r="A666" s="10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26.25" customHeight="1" x14ac:dyDescent="0.35">
      <c r="A667" s="10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26.25" customHeight="1" x14ac:dyDescent="0.35">
      <c r="A668" s="10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26.25" customHeight="1" x14ac:dyDescent="0.35">
      <c r="A669" s="10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26.25" customHeight="1" x14ac:dyDescent="0.35">
      <c r="A670" s="10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26.25" customHeight="1" x14ac:dyDescent="0.35">
      <c r="A671" s="10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26.25" customHeight="1" x14ac:dyDescent="0.35">
      <c r="A672" s="10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26.25" customHeight="1" x14ac:dyDescent="0.35">
      <c r="A673" s="10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26.25" customHeight="1" x14ac:dyDescent="0.35">
      <c r="A674" s="10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26.25" customHeight="1" x14ac:dyDescent="0.35">
      <c r="A675" s="10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26.25" customHeight="1" x14ac:dyDescent="0.35">
      <c r="A676" s="10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26.25" customHeight="1" x14ac:dyDescent="0.35">
      <c r="A677" s="10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26.25" customHeight="1" x14ac:dyDescent="0.35">
      <c r="A678" s="10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26.25" customHeight="1" x14ac:dyDescent="0.35">
      <c r="A679" s="10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26.25" customHeight="1" x14ac:dyDescent="0.35">
      <c r="A680" s="10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26.25" customHeight="1" x14ac:dyDescent="0.35">
      <c r="A681" s="10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26.25" customHeight="1" x14ac:dyDescent="0.35">
      <c r="A682" s="10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26.25" customHeight="1" x14ac:dyDescent="0.35">
      <c r="A683" s="10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26.25" customHeight="1" x14ac:dyDescent="0.35">
      <c r="A684" s="10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26.25" customHeight="1" x14ac:dyDescent="0.35">
      <c r="A685" s="10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26.25" customHeight="1" x14ac:dyDescent="0.35">
      <c r="A686" s="10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26.25" customHeight="1" x14ac:dyDescent="0.35">
      <c r="A687" s="10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26.25" customHeight="1" x14ac:dyDescent="0.35">
      <c r="A688" s="10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26.25" customHeight="1" x14ac:dyDescent="0.35">
      <c r="A689" s="10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26.25" customHeight="1" x14ac:dyDescent="0.35">
      <c r="A690" s="10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26.25" customHeight="1" x14ac:dyDescent="0.35">
      <c r="A691" s="10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26.25" customHeight="1" x14ac:dyDescent="0.35">
      <c r="A692" s="10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26.25" customHeight="1" x14ac:dyDescent="0.35">
      <c r="A693" s="10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26.25" customHeight="1" x14ac:dyDescent="0.35">
      <c r="A694" s="10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26.25" customHeight="1" x14ac:dyDescent="0.35">
      <c r="A695" s="10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26.25" customHeight="1" x14ac:dyDescent="0.35">
      <c r="A696" s="10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26.25" customHeight="1" x14ac:dyDescent="0.35">
      <c r="A697" s="10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26.25" customHeight="1" x14ac:dyDescent="0.35">
      <c r="A698" s="10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26.25" customHeight="1" x14ac:dyDescent="0.35">
      <c r="A699" s="10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26.25" customHeight="1" x14ac:dyDescent="0.35">
      <c r="A700" s="10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26.25" customHeight="1" x14ac:dyDescent="0.35">
      <c r="A701" s="10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26.25" customHeight="1" x14ac:dyDescent="0.35">
      <c r="A702" s="10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26.25" customHeight="1" x14ac:dyDescent="0.35">
      <c r="A703" s="10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26.25" customHeight="1" x14ac:dyDescent="0.35">
      <c r="A704" s="10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26.25" customHeight="1" x14ac:dyDescent="0.35">
      <c r="A705" s="10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26.25" customHeight="1" x14ac:dyDescent="0.35">
      <c r="A706" s="10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26.25" customHeight="1" x14ac:dyDescent="0.35">
      <c r="A707" s="10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26.25" customHeight="1" x14ac:dyDescent="0.35">
      <c r="A708" s="10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26.25" customHeight="1" x14ac:dyDescent="0.35">
      <c r="A709" s="10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26.25" customHeight="1" x14ac:dyDescent="0.35">
      <c r="A710" s="10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26.25" customHeight="1" x14ac:dyDescent="0.35">
      <c r="A711" s="10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26.25" customHeight="1" x14ac:dyDescent="0.35">
      <c r="A712" s="10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26.25" customHeight="1" x14ac:dyDescent="0.35">
      <c r="A713" s="10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26.25" customHeight="1" x14ac:dyDescent="0.35">
      <c r="A714" s="10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26.25" customHeight="1" x14ac:dyDescent="0.35">
      <c r="A715" s="10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26.25" customHeight="1" x14ac:dyDescent="0.35">
      <c r="A716" s="10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26.25" customHeight="1" x14ac:dyDescent="0.35">
      <c r="A717" s="10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26.25" customHeight="1" x14ac:dyDescent="0.35">
      <c r="A718" s="10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26.25" customHeight="1" x14ac:dyDescent="0.35">
      <c r="A719" s="10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26.25" customHeight="1" x14ac:dyDescent="0.35">
      <c r="A720" s="10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26.25" customHeight="1" x14ac:dyDescent="0.35">
      <c r="A721" s="10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26.25" customHeight="1" x14ac:dyDescent="0.35">
      <c r="A722" s="10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26.25" customHeight="1" x14ac:dyDescent="0.35">
      <c r="A723" s="10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26.25" customHeight="1" x14ac:dyDescent="0.35">
      <c r="A724" s="10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26.25" customHeight="1" x14ac:dyDescent="0.35">
      <c r="A725" s="10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26.25" customHeight="1" x14ac:dyDescent="0.35">
      <c r="A726" s="10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26.25" customHeight="1" x14ac:dyDescent="0.35">
      <c r="A727" s="10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26.25" customHeight="1" x14ac:dyDescent="0.35">
      <c r="A728" s="10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26.25" customHeight="1" x14ac:dyDescent="0.35">
      <c r="A729" s="10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26.25" customHeight="1" x14ac:dyDescent="0.35">
      <c r="A730" s="10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26.25" customHeight="1" x14ac:dyDescent="0.35">
      <c r="A731" s="10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26.25" customHeight="1" x14ac:dyDescent="0.35">
      <c r="A732" s="10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26.25" customHeight="1" x14ac:dyDescent="0.35">
      <c r="A733" s="10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26.25" customHeight="1" x14ac:dyDescent="0.35">
      <c r="A734" s="10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26.25" customHeight="1" x14ac:dyDescent="0.35">
      <c r="A735" s="10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26.25" customHeight="1" x14ac:dyDescent="0.35">
      <c r="A736" s="10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26.25" customHeight="1" x14ac:dyDescent="0.35">
      <c r="A737" s="10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26.25" customHeight="1" x14ac:dyDescent="0.35">
      <c r="A738" s="10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26.25" customHeight="1" x14ac:dyDescent="0.35">
      <c r="A739" s="10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26.25" customHeight="1" x14ac:dyDescent="0.35">
      <c r="A740" s="10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26.25" customHeight="1" x14ac:dyDescent="0.35">
      <c r="A741" s="10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26.25" customHeight="1" x14ac:dyDescent="0.35">
      <c r="A742" s="10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26.25" customHeight="1" x14ac:dyDescent="0.35">
      <c r="A743" s="10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26.25" customHeight="1" x14ac:dyDescent="0.35">
      <c r="A744" s="10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26.25" customHeight="1" x14ac:dyDescent="0.35">
      <c r="A745" s="10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26.25" customHeight="1" x14ac:dyDescent="0.35">
      <c r="A746" s="10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26.25" customHeight="1" x14ac:dyDescent="0.35">
      <c r="A747" s="10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26.25" customHeight="1" x14ac:dyDescent="0.35">
      <c r="A748" s="10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26.25" customHeight="1" x14ac:dyDescent="0.35">
      <c r="A749" s="10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26.25" customHeight="1" x14ac:dyDescent="0.35">
      <c r="A750" s="10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26.25" customHeight="1" x14ac:dyDescent="0.35">
      <c r="A751" s="10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26.25" customHeight="1" x14ac:dyDescent="0.35">
      <c r="A752" s="10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26.25" customHeight="1" x14ac:dyDescent="0.35">
      <c r="A753" s="10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26.25" customHeight="1" x14ac:dyDescent="0.35">
      <c r="A754" s="10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26.25" customHeight="1" x14ac:dyDescent="0.35">
      <c r="A755" s="10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26.25" customHeight="1" x14ac:dyDescent="0.35">
      <c r="A756" s="10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26.25" customHeight="1" x14ac:dyDescent="0.35">
      <c r="A757" s="10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26.25" customHeight="1" x14ac:dyDescent="0.35">
      <c r="A758" s="10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26.25" customHeight="1" x14ac:dyDescent="0.35">
      <c r="A759" s="10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26.25" customHeight="1" x14ac:dyDescent="0.35">
      <c r="A760" s="10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26.25" customHeight="1" x14ac:dyDescent="0.35">
      <c r="A761" s="10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26.25" customHeight="1" x14ac:dyDescent="0.35">
      <c r="A762" s="10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26.25" customHeight="1" x14ac:dyDescent="0.35">
      <c r="A763" s="10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26.25" customHeight="1" x14ac:dyDescent="0.35">
      <c r="A764" s="10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26.25" customHeight="1" x14ac:dyDescent="0.35">
      <c r="A765" s="10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26.25" customHeight="1" x14ac:dyDescent="0.35">
      <c r="A766" s="10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26.25" customHeight="1" x14ac:dyDescent="0.35">
      <c r="A767" s="10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26.25" customHeight="1" x14ac:dyDescent="0.35">
      <c r="A768" s="10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26.25" customHeight="1" x14ac:dyDescent="0.35">
      <c r="A769" s="10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26.25" customHeight="1" x14ac:dyDescent="0.35">
      <c r="A770" s="10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26.25" customHeight="1" x14ac:dyDescent="0.35">
      <c r="A771" s="10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26.25" customHeight="1" x14ac:dyDescent="0.35">
      <c r="A772" s="10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26.25" customHeight="1" x14ac:dyDescent="0.35">
      <c r="A773" s="10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26.25" customHeight="1" x14ac:dyDescent="0.35">
      <c r="A774" s="10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26.25" customHeight="1" x14ac:dyDescent="0.35">
      <c r="A775" s="10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26.25" customHeight="1" x14ac:dyDescent="0.35">
      <c r="A776" s="10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26.25" customHeight="1" x14ac:dyDescent="0.35">
      <c r="A777" s="10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26.25" customHeight="1" x14ac:dyDescent="0.35">
      <c r="A778" s="10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26.25" customHeight="1" x14ac:dyDescent="0.35">
      <c r="A779" s="10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26.25" customHeight="1" x14ac:dyDescent="0.35">
      <c r="A780" s="10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26.25" customHeight="1" x14ac:dyDescent="0.35">
      <c r="A781" s="10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26.25" customHeight="1" x14ac:dyDescent="0.35">
      <c r="A782" s="10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26.25" customHeight="1" x14ac:dyDescent="0.35">
      <c r="A783" s="10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26.25" customHeight="1" x14ac:dyDescent="0.35">
      <c r="A784" s="10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26.25" customHeight="1" x14ac:dyDescent="0.35">
      <c r="A785" s="10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26.25" customHeight="1" x14ac:dyDescent="0.35">
      <c r="A786" s="10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26.25" customHeight="1" x14ac:dyDescent="0.35">
      <c r="A787" s="10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26.25" customHeight="1" x14ac:dyDescent="0.35">
      <c r="A788" s="10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26.25" customHeight="1" x14ac:dyDescent="0.35">
      <c r="A789" s="10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26.25" customHeight="1" x14ac:dyDescent="0.35">
      <c r="A790" s="10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26.25" customHeight="1" x14ac:dyDescent="0.35">
      <c r="A791" s="10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26.25" customHeight="1" x14ac:dyDescent="0.35">
      <c r="A792" s="10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26.25" customHeight="1" x14ac:dyDescent="0.35">
      <c r="A793" s="10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26.25" customHeight="1" x14ac:dyDescent="0.35">
      <c r="A794" s="10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26.25" customHeight="1" x14ac:dyDescent="0.35">
      <c r="A795" s="10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26.25" customHeight="1" x14ac:dyDescent="0.35">
      <c r="A796" s="10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26.25" customHeight="1" x14ac:dyDescent="0.35">
      <c r="A797" s="10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26.25" customHeight="1" x14ac:dyDescent="0.35">
      <c r="A798" s="10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26.25" customHeight="1" x14ac:dyDescent="0.35">
      <c r="A799" s="10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26.25" customHeight="1" x14ac:dyDescent="0.35">
      <c r="A800" s="10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26.25" customHeight="1" x14ac:dyDescent="0.35">
      <c r="A801" s="10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26.25" customHeight="1" x14ac:dyDescent="0.35">
      <c r="A802" s="10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26.25" customHeight="1" x14ac:dyDescent="0.35">
      <c r="A803" s="10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26.25" customHeight="1" x14ac:dyDescent="0.35">
      <c r="A804" s="10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26.25" customHeight="1" x14ac:dyDescent="0.35">
      <c r="A805" s="10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26.25" customHeight="1" x14ac:dyDescent="0.35">
      <c r="A806" s="10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26.25" customHeight="1" x14ac:dyDescent="0.35">
      <c r="A807" s="10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26.25" customHeight="1" x14ac:dyDescent="0.35">
      <c r="A808" s="10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26.25" customHeight="1" x14ac:dyDescent="0.35">
      <c r="A809" s="10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26.25" customHeight="1" x14ac:dyDescent="0.35">
      <c r="A810" s="10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26.25" customHeight="1" x14ac:dyDescent="0.35">
      <c r="A811" s="10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26.25" customHeight="1" x14ac:dyDescent="0.35">
      <c r="A812" s="10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26.25" customHeight="1" x14ac:dyDescent="0.35">
      <c r="A813" s="10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26.25" customHeight="1" x14ac:dyDescent="0.35">
      <c r="A814" s="10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26.25" customHeight="1" x14ac:dyDescent="0.35">
      <c r="A815" s="10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26.25" customHeight="1" x14ac:dyDescent="0.35">
      <c r="A816" s="10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26.25" customHeight="1" x14ac:dyDescent="0.35">
      <c r="A817" s="10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26.25" customHeight="1" x14ac:dyDescent="0.35">
      <c r="A818" s="10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26.25" customHeight="1" x14ac:dyDescent="0.35">
      <c r="A819" s="10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26.25" customHeight="1" x14ac:dyDescent="0.35">
      <c r="A820" s="10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26.25" customHeight="1" x14ac:dyDescent="0.35">
      <c r="A821" s="10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26.25" customHeight="1" x14ac:dyDescent="0.35">
      <c r="A822" s="10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26.25" customHeight="1" x14ac:dyDescent="0.35">
      <c r="A823" s="10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26.25" customHeight="1" x14ac:dyDescent="0.35">
      <c r="A824" s="10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26.25" customHeight="1" x14ac:dyDescent="0.35">
      <c r="A825" s="10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26.25" customHeight="1" x14ac:dyDescent="0.35">
      <c r="A826" s="10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26.25" customHeight="1" x14ac:dyDescent="0.35">
      <c r="A827" s="10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26.25" customHeight="1" x14ac:dyDescent="0.35">
      <c r="A828" s="10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26.25" customHeight="1" x14ac:dyDescent="0.35">
      <c r="A829" s="10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26.25" customHeight="1" x14ac:dyDescent="0.35">
      <c r="A830" s="10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26.25" customHeight="1" x14ac:dyDescent="0.35">
      <c r="A831" s="10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26.25" customHeight="1" x14ac:dyDescent="0.35">
      <c r="A832" s="10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26.25" customHeight="1" x14ac:dyDescent="0.35">
      <c r="A833" s="10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26.25" customHeight="1" x14ac:dyDescent="0.35">
      <c r="A834" s="10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26.25" customHeight="1" x14ac:dyDescent="0.35">
      <c r="A835" s="10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26.25" customHeight="1" x14ac:dyDescent="0.35">
      <c r="A836" s="10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26.25" customHeight="1" x14ac:dyDescent="0.35">
      <c r="A837" s="10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26.25" customHeight="1" x14ac:dyDescent="0.35">
      <c r="A838" s="10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26.25" customHeight="1" x14ac:dyDescent="0.35">
      <c r="A839" s="10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26.25" customHeight="1" x14ac:dyDescent="0.35">
      <c r="A840" s="10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26.25" customHeight="1" x14ac:dyDescent="0.35">
      <c r="A841" s="10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26.25" customHeight="1" x14ac:dyDescent="0.35">
      <c r="A842" s="10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26.25" customHeight="1" x14ac:dyDescent="0.35">
      <c r="A843" s="10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26.25" customHeight="1" x14ac:dyDescent="0.35">
      <c r="A844" s="10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26.25" customHeight="1" x14ac:dyDescent="0.35">
      <c r="A845" s="10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26.25" customHeight="1" x14ac:dyDescent="0.35">
      <c r="A846" s="10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26.25" customHeight="1" x14ac:dyDescent="0.35">
      <c r="A847" s="10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26.25" customHeight="1" x14ac:dyDescent="0.35">
      <c r="A848" s="10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26.25" customHeight="1" x14ac:dyDescent="0.35">
      <c r="A849" s="10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26.25" customHeight="1" x14ac:dyDescent="0.35">
      <c r="A850" s="10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26.25" customHeight="1" x14ac:dyDescent="0.35">
      <c r="A851" s="10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26.25" customHeight="1" x14ac:dyDescent="0.35">
      <c r="A852" s="10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26.25" customHeight="1" x14ac:dyDescent="0.35">
      <c r="A853" s="10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26.25" customHeight="1" x14ac:dyDescent="0.35">
      <c r="A854" s="10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26.25" customHeight="1" x14ac:dyDescent="0.35">
      <c r="A855" s="10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26.25" customHeight="1" x14ac:dyDescent="0.35">
      <c r="A856" s="10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26.25" customHeight="1" x14ac:dyDescent="0.35">
      <c r="A857" s="10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26.25" customHeight="1" x14ac:dyDescent="0.35">
      <c r="A858" s="10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26.25" customHeight="1" x14ac:dyDescent="0.35">
      <c r="A859" s="10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26.25" customHeight="1" x14ac:dyDescent="0.35">
      <c r="A860" s="10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26.25" customHeight="1" x14ac:dyDescent="0.35">
      <c r="A861" s="10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26.25" customHeight="1" x14ac:dyDescent="0.35">
      <c r="A862" s="10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26.25" customHeight="1" x14ac:dyDescent="0.35">
      <c r="A863" s="10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26.25" customHeight="1" x14ac:dyDescent="0.35">
      <c r="A864" s="10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26.25" customHeight="1" x14ac:dyDescent="0.35">
      <c r="A865" s="10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26.25" customHeight="1" x14ac:dyDescent="0.35">
      <c r="A866" s="10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26.25" customHeight="1" x14ac:dyDescent="0.35">
      <c r="A867" s="10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26.25" customHeight="1" x14ac:dyDescent="0.35">
      <c r="A868" s="10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26.25" customHeight="1" x14ac:dyDescent="0.35">
      <c r="A869" s="10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26.25" customHeight="1" x14ac:dyDescent="0.35">
      <c r="A870" s="10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26.25" customHeight="1" x14ac:dyDescent="0.35">
      <c r="A871" s="10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26.25" customHeight="1" x14ac:dyDescent="0.35">
      <c r="A872" s="10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26.25" customHeight="1" x14ac:dyDescent="0.35">
      <c r="A873" s="10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26.25" customHeight="1" x14ac:dyDescent="0.35">
      <c r="A874" s="10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26.25" customHeight="1" x14ac:dyDescent="0.35">
      <c r="A875" s="10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26.25" customHeight="1" x14ac:dyDescent="0.35">
      <c r="A876" s="10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26.25" customHeight="1" x14ac:dyDescent="0.35">
      <c r="A877" s="10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26.25" customHeight="1" x14ac:dyDescent="0.35">
      <c r="A878" s="10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26.25" customHeight="1" x14ac:dyDescent="0.35">
      <c r="A879" s="10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26.25" customHeight="1" x14ac:dyDescent="0.35">
      <c r="A880" s="10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26.25" customHeight="1" x14ac:dyDescent="0.35">
      <c r="A881" s="10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26.25" customHeight="1" x14ac:dyDescent="0.35">
      <c r="A882" s="10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26.25" customHeight="1" x14ac:dyDescent="0.35">
      <c r="A883" s="10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26.25" customHeight="1" x14ac:dyDescent="0.35">
      <c r="A884" s="10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26.25" customHeight="1" x14ac:dyDescent="0.35">
      <c r="A885" s="10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26.25" customHeight="1" x14ac:dyDescent="0.35">
      <c r="A886" s="10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26.25" customHeight="1" x14ac:dyDescent="0.35">
      <c r="A887" s="10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26.25" customHeight="1" x14ac:dyDescent="0.35">
      <c r="A888" s="10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26.25" customHeight="1" x14ac:dyDescent="0.35">
      <c r="A889" s="10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26.25" customHeight="1" x14ac:dyDescent="0.35">
      <c r="A890" s="10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26.25" customHeight="1" x14ac:dyDescent="0.35">
      <c r="A891" s="10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26.25" customHeight="1" x14ac:dyDescent="0.35">
      <c r="A892" s="10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26.25" customHeight="1" x14ac:dyDescent="0.35">
      <c r="A893" s="10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26.25" customHeight="1" x14ac:dyDescent="0.35">
      <c r="A894" s="10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26.25" customHeight="1" x14ac:dyDescent="0.35">
      <c r="A895" s="10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26.25" customHeight="1" x14ac:dyDescent="0.35">
      <c r="A896" s="10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26.25" customHeight="1" x14ac:dyDescent="0.35">
      <c r="A897" s="10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26.25" customHeight="1" x14ac:dyDescent="0.35">
      <c r="A898" s="10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26.25" customHeight="1" x14ac:dyDescent="0.35">
      <c r="A899" s="10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26.25" customHeight="1" x14ac:dyDescent="0.35">
      <c r="A900" s="10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26.25" customHeight="1" x14ac:dyDescent="0.35">
      <c r="A901" s="10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26.25" customHeight="1" x14ac:dyDescent="0.35">
      <c r="A902" s="10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26.25" customHeight="1" x14ac:dyDescent="0.35">
      <c r="A903" s="10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26.25" customHeight="1" x14ac:dyDescent="0.35">
      <c r="A904" s="10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26.25" customHeight="1" x14ac:dyDescent="0.35">
      <c r="A905" s="10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26.25" customHeight="1" x14ac:dyDescent="0.35">
      <c r="A906" s="10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26.25" customHeight="1" x14ac:dyDescent="0.35">
      <c r="A907" s="10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26.25" customHeight="1" x14ac:dyDescent="0.35">
      <c r="A908" s="10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26.25" customHeight="1" x14ac:dyDescent="0.35">
      <c r="A909" s="10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26.25" customHeight="1" x14ac:dyDescent="0.35">
      <c r="A910" s="10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26.25" customHeight="1" x14ac:dyDescent="0.35">
      <c r="A911" s="10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26.25" customHeight="1" x14ac:dyDescent="0.35">
      <c r="A912" s="10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26.25" customHeight="1" x14ac:dyDescent="0.35">
      <c r="A913" s="10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26.25" customHeight="1" x14ac:dyDescent="0.35">
      <c r="A914" s="10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26.25" customHeight="1" x14ac:dyDescent="0.35">
      <c r="A915" s="10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26.25" customHeight="1" x14ac:dyDescent="0.35">
      <c r="A916" s="10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26.25" customHeight="1" x14ac:dyDescent="0.35">
      <c r="A917" s="10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26.25" customHeight="1" x14ac:dyDescent="0.35">
      <c r="A918" s="10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26.25" customHeight="1" x14ac:dyDescent="0.35">
      <c r="A919" s="10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26.25" customHeight="1" x14ac:dyDescent="0.35">
      <c r="A920" s="10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26.25" customHeight="1" x14ac:dyDescent="0.35">
      <c r="A921" s="10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26.25" customHeight="1" x14ac:dyDescent="0.35">
      <c r="A922" s="10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26.25" customHeight="1" x14ac:dyDescent="0.35">
      <c r="A923" s="10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26.25" customHeight="1" x14ac:dyDescent="0.35">
      <c r="A924" s="10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26.25" customHeight="1" x14ac:dyDescent="0.35">
      <c r="A925" s="10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26.25" customHeight="1" x14ac:dyDescent="0.35">
      <c r="A926" s="10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26.25" customHeight="1" x14ac:dyDescent="0.35">
      <c r="A927" s="10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26.25" customHeight="1" x14ac:dyDescent="0.35">
      <c r="A928" s="10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26.25" customHeight="1" x14ac:dyDescent="0.35">
      <c r="A929" s="10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26.25" customHeight="1" x14ac:dyDescent="0.35">
      <c r="A930" s="10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26.25" customHeight="1" x14ac:dyDescent="0.35">
      <c r="A931" s="10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26.25" customHeight="1" x14ac:dyDescent="0.35">
      <c r="A932" s="10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26.25" customHeight="1" x14ac:dyDescent="0.35">
      <c r="A933" s="10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26.25" customHeight="1" x14ac:dyDescent="0.35">
      <c r="A934" s="10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26.25" customHeight="1" x14ac:dyDescent="0.35">
      <c r="A935" s="10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26.25" customHeight="1" x14ac:dyDescent="0.35">
      <c r="A936" s="10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26.25" customHeight="1" x14ac:dyDescent="0.35">
      <c r="A937" s="10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26.25" customHeight="1" x14ac:dyDescent="0.35">
      <c r="A938" s="10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26.25" customHeight="1" x14ac:dyDescent="0.35">
      <c r="A939" s="10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26.25" customHeight="1" x14ac:dyDescent="0.35">
      <c r="A940" s="10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26.25" customHeight="1" x14ac:dyDescent="0.35">
      <c r="A941" s="10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26.25" customHeight="1" x14ac:dyDescent="0.35">
      <c r="A942" s="10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26.25" customHeight="1" x14ac:dyDescent="0.35">
      <c r="A943" s="10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26.25" customHeight="1" x14ac:dyDescent="0.35">
      <c r="A944" s="10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26.25" customHeight="1" x14ac:dyDescent="0.35">
      <c r="A945" s="10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26.25" customHeight="1" x14ac:dyDescent="0.35">
      <c r="A946" s="10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26.25" customHeight="1" x14ac:dyDescent="0.35">
      <c r="A947" s="10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26.25" customHeight="1" x14ac:dyDescent="0.35">
      <c r="A948" s="10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26.25" customHeight="1" x14ac:dyDescent="0.35">
      <c r="A949" s="10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26.25" customHeight="1" x14ac:dyDescent="0.35">
      <c r="A950" s="10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26.25" customHeight="1" x14ac:dyDescent="0.35">
      <c r="A951" s="10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26.25" customHeight="1" x14ac:dyDescent="0.35">
      <c r="A952" s="10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26.25" customHeight="1" x14ac:dyDescent="0.35">
      <c r="A953" s="10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26.25" customHeight="1" x14ac:dyDescent="0.35">
      <c r="A954" s="10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26.25" customHeight="1" x14ac:dyDescent="0.35">
      <c r="A955" s="10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26.25" customHeight="1" x14ac:dyDescent="0.35">
      <c r="A956" s="10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26.25" customHeight="1" x14ac:dyDescent="0.35">
      <c r="A957" s="10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26.25" customHeight="1" x14ac:dyDescent="0.35">
      <c r="A958" s="10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26.25" customHeight="1" x14ac:dyDescent="0.35">
      <c r="A959" s="10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26.25" customHeight="1" x14ac:dyDescent="0.35">
      <c r="A960" s="10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26.25" customHeight="1" x14ac:dyDescent="0.35">
      <c r="A961" s="10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26.25" customHeight="1" x14ac:dyDescent="0.35">
      <c r="A962" s="10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26.25" customHeight="1" x14ac:dyDescent="0.35">
      <c r="A963" s="10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26.25" customHeight="1" x14ac:dyDescent="0.35">
      <c r="A964" s="10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26.25" customHeight="1" x14ac:dyDescent="0.35">
      <c r="A965" s="10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26.25" customHeight="1" x14ac:dyDescent="0.35">
      <c r="A966" s="10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26.25" customHeight="1" x14ac:dyDescent="0.35">
      <c r="A967" s="10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26.25" customHeight="1" x14ac:dyDescent="0.35">
      <c r="A968" s="10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26.25" customHeight="1" x14ac:dyDescent="0.35">
      <c r="A969" s="10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26.25" customHeight="1" x14ac:dyDescent="0.35">
      <c r="A970" s="10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26.25" customHeight="1" x14ac:dyDescent="0.35">
      <c r="A971" s="10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26.25" customHeight="1" x14ac:dyDescent="0.35">
      <c r="A972" s="10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26.25" customHeight="1" x14ac:dyDescent="0.35">
      <c r="A973" s="10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26.25" customHeight="1" x14ac:dyDescent="0.35">
      <c r="A974" s="10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26.25" customHeight="1" x14ac:dyDescent="0.35">
      <c r="A975" s="10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26.25" customHeight="1" x14ac:dyDescent="0.35">
      <c r="A976" s="10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26.25" customHeight="1" x14ac:dyDescent="0.35">
      <c r="A977" s="10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26.25" customHeight="1" x14ac:dyDescent="0.35">
      <c r="A978" s="10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26.25" customHeight="1" x14ac:dyDescent="0.35">
      <c r="A979" s="10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26.25" customHeight="1" x14ac:dyDescent="0.35">
      <c r="A980" s="10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26.25" customHeight="1" x14ac:dyDescent="0.35">
      <c r="A981" s="10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26.25" customHeight="1" x14ac:dyDescent="0.35">
      <c r="A982" s="10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26.25" customHeight="1" x14ac:dyDescent="0.35">
      <c r="A983" s="10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26.25" customHeight="1" x14ac:dyDescent="0.35">
      <c r="A984" s="10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26.25" customHeight="1" x14ac:dyDescent="0.35">
      <c r="A985" s="10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26.25" customHeight="1" x14ac:dyDescent="0.35">
      <c r="A986" s="10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26.25" customHeight="1" x14ac:dyDescent="0.35">
      <c r="A987" s="10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26.25" customHeight="1" x14ac:dyDescent="0.35">
      <c r="A988" s="10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26.25" customHeight="1" x14ac:dyDescent="0.35">
      <c r="A989" s="10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26.25" customHeight="1" x14ac:dyDescent="0.35">
      <c r="A990" s="10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26.25" customHeight="1" x14ac:dyDescent="0.35">
      <c r="A991" s="10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26.25" customHeight="1" x14ac:dyDescent="0.35">
      <c r="A992" s="10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26.25" customHeight="1" x14ac:dyDescent="0.35">
      <c r="A993" s="10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26.25" customHeight="1" x14ac:dyDescent="0.35">
      <c r="A994" s="10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26.25" customHeight="1" x14ac:dyDescent="0.35">
      <c r="A995" s="10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26.25" customHeight="1" x14ac:dyDescent="0.35">
      <c r="A996" s="10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26.25" customHeight="1" x14ac:dyDescent="0.35">
      <c r="A997" s="10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26.25" customHeight="1" x14ac:dyDescent="0.35">
      <c r="A998" s="10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26.25" customHeight="1" x14ac:dyDescent="0.35">
      <c r="A999" s="10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26.25" customHeight="1" x14ac:dyDescent="0.35">
      <c r="A1000" s="10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26.25" customHeight="1" x14ac:dyDescent="0.35">
      <c r="A1001" s="10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pageMargins left="0.98425196850393704" right="0" top="0.82677165354330717" bottom="0.39370078740157483" header="0.31496062992125984" footer="0"/>
  <pageSetup paperSize="9" scale="95" orientation="portrait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saraban phchabun</cp:lastModifiedBy>
  <cp:revision/>
  <cp:lastPrinted>2025-04-05T07:55:08Z</cp:lastPrinted>
  <dcterms:created xsi:type="dcterms:W3CDTF">2000-11-20T04:06:35Z</dcterms:created>
  <dcterms:modified xsi:type="dcterms:W3CDTF">2025-04-09T02:56:23Z</dcterms:modified>
  <cp:category/>
  <cp:contentStatus/>
</cp:coreProperties>
</file>