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F002B6A9-4FAF-4829-8F8A-701D7CB89A77}" xr6:coauthVersionLast="47" xr6:coauthVersionMax="47" xr10:uidLastSave="{00000000-0000-0000-0000-000000000000}"/>
  <bookViews>
    <workbookView xWindow="-108" yWindow="-108" windowWidth="23256" windowHeight="12456" xr2:uid="{FA9D5348-5677-40E4-A306-A4D50ACDD9D9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N25" i="1"/>
  <c r="L25" i="1"/>
  <c r="J25" i="1"/>
  <c r="G25" i="1"/>
  <c r="O25" i="1" s="1"/>
  <c r="O24" i="1"/>
  <c r="N24" i="1"/>
  <c r="L24" i="1"/>
  <c r="J24" i="1"/>
  <c r="G24" i="1"/>
  <c r="O23" i="1"/>
  <c r="N23" i="1"/>
  <c r="L23" i="1"/>
  <c r="J23" i="1"/>
  <c r="G23" i="1"/>
  <c r="N22" i="1"/>
  <c r="L22" i="1"/>
  <c r="J22" i="1"/>
  <c r="G22" i="1"/>
  <c r="O22" i="1" s="1"/>
  <c r="N21" i="1"/>
  <c r="L21" i="1"/>
  <c r="J21" i="1"/>
  <c r="G21" i="1"/>
  <c r="O21" i="1" s="1"/>
  <c r="O20" i="1"/>
  <c r="N20" i="1"/>
  <c r="L20" i="1"/>
  <c r="J20" i="1"/>
  <c r="G20" i="1"/>
  <c r="O19" i="1"/>
  <c r="N19" i="1"/>
  <c r="L19" i="1"/>
  <c r="J19" i="1"/>
  <c r="G19" i="1"/>
  <c r="N18" i="1"/>
  <c r="L18" i="1"/>
  <c r="J18" i="1"/>
  <c r="G18" i="1"/>
  <c r="O18" i="1" s="1"/>
  <c r="N17" i="1"/>
  <c r="L17" i="1"/>
  <c r="J17" i="1"/>
  <c r="G17" i="1"/>
  <c r="O17" i="1" s="1"/>
  <c r="O16" i="1"/>
  <c r="N16" i="1"/>
  <c r="L16" i="1"/>
  <c r="J16" i="1"/>
  <c r="G16" i="1"/>
  <c r="L15" i="1"/>
  <c r="J15" i="1"/>
  <c r="N14" i="1"/>
  <c r="L14" i="1"/>
  <c r="J14" i="1"/>
  <c r="G14" i="1"/>
  <c r="O14" i="1" s="1"/>
  <c r="O13" i="1"/>
  <c r="N13" i="1"/>
  <c r="L13" i="1"/>
  <c r="J13" i="1"/>
  <c r="G13" i="1"/>
  <c r="O12" i="1"/>
  <c r="N12" i="1"/>
  <c r="L12" i="1"/>
  <c r="J12" i="1"/>
  <c r="G12" i="1"/>
  <c r="N11" i="1"/>
  <c r="L11" i="1"/>
  <c r="J11" i="1"/>
  <c r="G11" i="1"/>
  <c r="O11" i="1" s="1"/>
  <c r="O10" i="1"/>
  <c r="N10" i="1"/>
  <c r="M10" i="1"/>
  <c r="L10" i="1"/>
  <c r="K10" i="1"/>
  <c r="J10" i="1"/>
  <c r="O9" i="1"/>
  <c r="N9" i="1"/>
  <c r="L9" i="1"/>
  <c r="J9" i="1"/>
  <c r="G9" i="1"/>
  <c r="N8" i="1"/>
  <c r="L8" i="1"/>
  <c r="J8" i="1"/>
  <c r="G8" i="1"/>
  <c r="O8" i="1" s="1"/>
  <c r="C8" i="1"/>
  <c r="K8" i="1" s="1"/>
  <c r="N7" i="1"/>
  <c r="L7" i="1"/>
  <c r="J7" i="1"/>
  <c r="G7" i="1"/>
  <c r="O7" i="1" s="1"/>
  <c r="O6" i="1"/>
  <c r="N6" i="1"/>
  <c r="L6" i="1"/>
  <c r="J6" i="1"/>
  <c r="G6" i="1"/>
  <c r="O5" i="1"/>
  <c r="N5" i="1"/>
  <c r="N29" i="1" s="1"/>
  <c r="L5" i="1"/>
  <c r="L29" i="1" s="1"/>
  <c r="J5" i="1"/>
  <c r="J29" i="1" s="1"/>
  <c r="G5" i="1"/>
  <c r="O4" i="1"/>
  <c r="W4" i="1" s="1"/>
  <c r="N4" i="1"/>
  <c r="M4" i="1"/>
  <c r="K4" i="1"/>
  <c r="D4" i="1"/>
  <c r="E23" i="1" s="1"/>
  <c r="M23" i="1" s="1"/>
  <c r="B4" i="1"/>
  <c r="C23" i="1" s="1"/>
  <c r="K23" i="1" s="1"/>
  <c r="O29" i="1" l="1"/>
  <c r="C17" i="1"/>
  <c r="K17" i="1" s="1"/>
  <c r="E7" i="1"/>
  <c r="M7" i="1" s="1"/>
  <c r="E25" i="1"/>
  <c r="M25" i="1" s="1"/>
  <c r="E21" i="1"/>
  <c r="M21" i="1" s="1"/>
  <c r="C6" i="1"/>
  <c r="K6" i="1" s="1"/>
  <c r="C13" i="1"/>
  <c r="K13" i="1" s="1"/>
  <c r="C16" i="1"/>
  <c r="K16" i="1" s="1"/>
  <c r="C20" i="1"/>
  <c r="K20" i="1" s="1"/>
  <c r="C24" i="1"/>
  <c r="K24" i="1" s="1"/>
  <c r="C15" i="1"/>
  <c r="K15" i="1" s="1"/>
  <c r="C18" i="1"/>
  <c r="K18" i="1" s="1"/>
  <c r="C22" i="1"/>
  <c r="K22" i="1" s="1"/>
  <c r="J4" i="1"/>
  <c r="C21" i="1"/>
  <c r="K21" i="1" s="1"/>
  <c r="C25" i="1"/>
  <c r="K25" i="1" s="1"/>
  <c r="L4" i="1"/>
  <c r="E14" i="1"/>
  <c r="M14" i="1" s="1"/>
  <c r="E17" i="1"/>
  <c r="M17" i="1" s="1"/>
  <c r="E6" i="1"/>
  <c r="M6" i="1" s="1"/>
  <c r="C11" i="1"/>
  <c r="K11" i="1" s="1"/>
  <c r="E8" i="1"/>
  <c r="M8" i="1" s="1"/>
  <c r="E11" i="1"/>
  <c r="M11" i="1" s="1"/>
  <c r="E15" i="1"/>
  <c r="M15" i="1" s="1"/>
  <c r="E18" i="1"/>
  <c r="M18" i="1" s="1"/>
  <c r="E22" i="1"/>
  <c r="M22" i="1" s="1"/>
  <c r="C7" i="1"/>
  <c r="K7" i="1" s="1"/>
  <c r="C14" i="1"/>
  <c r="K14" i="1" s="1"/>
  <c r="E13" i="1"/>
  <c r="M13" i="1" s="1"/>
  <c r="E16" i="1"/>
  <c r="M16" i="1" s="1"/>
  <c r="E20" i="1"/>
  <c r="M20" i="1" s="1"/>
  <c r="E24" i="1"/>
  <c r="M24" i="1" s="1"/>
  <c r="C5" i="1"/>
  <c r="K5" i="1" s="1"/>
  <c r="C9" i="1"/>
  <c r="K9" i="1" s="1"/>
  <c r="C12" i="1"/>
  <c r="K12" i="1" s="1"/>
  <c r="C19" i="1"/>
  <c r="K19" i="1" s="1"/>
  <c r="E5" i="1"/>
  <c r="M5" i="1" s="1"/>
  <c r="M29" i="1" s="1"/>
  <c r="E9" i="1"/>
  <c r="M9" i="1" s="1"/>
  <c r="E12" i="1"/>
  <c r="M12" i="1" s="1"/>
  <c r="E19" i="1"/>
  <c r="M19" i="1" s="1"/>
  <c r="K29" i="1" l="1"/>
</calcChain>
</file>

<file path=xl/sharedStrings.xml><?xml version="1.0" encoding="utf-8"?>
<sst xmlns="http://schemas.openxmlformats.org/spreadsheetml/2006/main" count="51" uniqueCount="34">
  <si>
    <t xml:space="preserve">ตารางที่ 4 จำนวนผู้มีงานทำ จำแนกตามกิจกรรมทางเศรษฐกิจ 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</si>
  <si>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</si>
  <si>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</si>
  <si>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</si>
  <si>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</si>
  <si>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</si>
  <si>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</si>
  <si>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</si>
  <si>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4"/>
        <rFont val="TH SarabunPSK"/>
        <family val="2"/>
      </rPr>
      <t>เกษตรกรรม การป่าไม้ และการประมง</t>
    </r>
  </si>
  <si>
    <r>
      <t xml:space="preserve">2. </t>
    </r>
    <r>
      <rPr>
        <sz val="14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</si>
  <si>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4"/>
        <rFont val="TH SarabunPSK"/>
        <family val="2"/>
      </rPr>
      <t>การผลิต</t>
    </r>
  </si>
  <si>
    <r>
      <t xml:space="preserve">4. </t>
    </r>
    <r>
      <rPr>
        <sz val="14"/>
        <rFont val="TH SarabunPSK"/>
        <family val="2"/>
      </rPr>
      <t>ไฟฟ้า ก๊าซ ไอน้ำและระบบปรับอากาศ</t>
    </r>
  </si>
  <si>
    <r>
      <t xml:space="preserve">5. </t>
    </r>
    <r>
      <rPr>
        <sz val="14"/>
        <rFont val="TH SarabunPSK"/>
        <family val="2"/>
      </rPr>
      <t xml:space="preserve">การจัดหาน้ำ การจัดการและการบำบัดน้ำเสีย </t>
    </r>
  </si>
  <si>
    <t xml:space="preserve">   ของเสีย และสิ่งปฏิกูล</t>
  </si>
  <si>
    <r>
      <t xml:space="preserve">6. </t>
    </r>
    <r>
      <rPr>
        <sz val="14"/>
        <rFont val="TH SarabunPSK"/>
        <family val="2"/>
      </rPr>
      <t>การก่อสร้าง</t>
    </r>
  </si>
  <si>
    <r>
      <t xml:space="preserve">7. </t>
    </r>
    <r>
      <rPr>
        <sz val="14"/>
        <rFont val="TH SarabunPSK"/>
        <family val="2"/>
      </rPr>
      <t>การขายส่ง และการขายปลีก การซ่อมยานยนต์</t>
    </r>
  </si>
  <si>
    <r>
      <t xml:space="preserve">8. </t>
    </r>
    <r>
      <rPr>
        <sz val="14"/>
        <rFont val="TH SarabunPSK"/>
        <family val="2"/>
      </rPr>
      <t>การขนส่ง และสถานที่เก็บสินค้า</t>
    </r>
  </si>
  <si>
    <t>9. ที่พักแรมและบริการด้านอาหาร</t>
  </si>
  <si>
    <r>
      <t xml:space="preserve">10. </t>
    </r>
    <r>
      <rPr>
        <sz val="14"/>
        <rFont val="TH SarabunPSK"/>
        <family val="2"/>
      </rPr>
      <t>ข้อมูลข่าวสารและการสื่อสาร</t>
    </r>
  </si>
  <si>
    <t>n.a.</t>
  </si>
  <si>
    <r>
      <t xml:space="preserve">11. </t>
    </r>
    <r>
      <rPr>
        <sz val="14"/>
        <rFont val="TH SarabunPSK"/>
        <family val="2"/>
      </rPr>
      <t>กิจการทางการเงินและการประกันภัย</t>
    </r>
  </si>
  <si>
    <r>
      <t xml:space="preserve">12. </t>
    </r>
    <r>
      <rPr>
        <sz val="14"/>
        <rFont val="TH SarabunPSK"/>
        <family val="2"/>
      </rPr>
      <t>กิจกรรมอสังหาริมทรัพย์</t>
    </r>
  </si>
  <si>
    <r>
      <t xml:space="preserve">13. </t>
    </r>
    <r>
      <rPr>
        <sz val="14"/>
        <rFont val="TH SarabunPSK"/>
        <family val="2"/>
      </rPr>
      <t>กิจกรรมทางวิชาชีพ วิทยาศาสตร์ และเทคนิค</t>
    </r>
  </si>
  <si>
    <r>
      <t xml:space="preserve">14. </t>
    </r>
    <r>
      <rPr>
        <sz val="14"/>
        <rFont val="TH SarabunPSK"/>
        <family val="2"/>
      </rPr>
      <t>กิจกรรมการบริหารและการบริการสนับสนุน</t>
    </r>
  </si>
  <si>
    <r>
      <t xml:space="preserve">15. </t>
    </r>
    <r>
      <rPr>
        <sz val="14"/>
        <rFont val="TH SarabunPSK"/>
        <family val="2"/>
      </rPr>
      <t>การบริหารราชการ การป้องกันประเทศ การประกันสังคม</t>
    </r>
  </si>
  <si>
    <r>
      <t xml:space="preserve">16. </t>
    </r>
    <r>
      <rPr>
        <sz val="14"/>
        <rFont val="TH SarabunPSK"/>
        <family val="2"/>
      </rPr>
      <t>การศึกษา</t>
    </r>
  </si>
  <si>
    <r>
      <t xml:space="preserve">17. </t>
    </r>
    <r>
      <rPr>
        <sz val="14"/>
        <rFont val="TH SarabunPSK"/>
        <family val="2"/>
      </rPr>
      <t>กิจกรรมด้านสุขภาพและงานสังคมสงเคราะห์</t>
    </r>
  </si>
  <si>
    <r>
      <t xml:space="preserve">18. </t>
    </r>
    <r>
      <rPr>
        <sz val="14"/>
        <rFont val="TH SarabunPSK"/>
        <family val="2"/>
      </rPr>
      <t>ศิลปะ ความบันเทิง และนันทนาการ</t>
    </r>
  </si>
  <si>
    <r>
      <t xml:space="preserve">19. </t>
    </r>
    <r>
      <rPr>
        <sz val="14"/>
        <rFont val="TH SarabunPSK"/>
        <family val="2"/>
      </rPr>
      <t xml:space="preserve">กิจกรรมบริการด้านอื่น ๆ </t>
    </r>
  </si>
  <si>
    <r>
      <t xml:space="preserve">20. </t>
    </r>
    <r>
      <rPr>
        <sz val="14"/>
        <rFont val="TH SarabunPSK"/>
        <family val="2"/>
      </rPr>
      <t xml:space="preserve">กิจกรรมการจ้างงานในครัวเรือนส่วนบุคคล </t>
    </r>
  </si>
  <si>
    <t xml:space="preserve">    การผลิตสินค้าและบริการที่ทำขึ้นเองเพื่อใช้ในครัวเรือน</t>
  </si>
  <si>
    <r>
      <t xml:space="preserve">21. </t>
    </r>
    <r>
      <rPr>
        <sz val="14"/>
        <rFont val="TH SarabunPSK"/>
        <family val="2"/>
      </rPr>
      <t>กิจกรรมขององค์การระหว่างประเทศ</t>
    </r>
  </si>
  <si>
    <r>
      <t xml:space="preserve">22. </t>
    </r>
    <r>
      <rPr>
        <sz val="14"/>
        <rFont val="TH SarabunPSK"/>
        <family val="2"/>
      </rPr>
      <t>ไม่ทราบ</t>
    </r>
  </si>
  <si>
    <r>
      <t xml:space="preserve">หมายเหตุ    </t>
    </r>
    <r>
      <rPr>
        <b/>
        <sz val="14"/>
        <rFont val="TH SarabunPSK"/>
        <family val="2"/>
        <charset val="222"/>
      </rPr>
      <t xml:space="preserve">:  </t>
    </r>
    <r>
      <rPr>
        <sz val="14"/>
        <rFont val="TH SarabunPSK"/>
        <family val="2"/>
        <charset val="222"/>
      </rPr>
      <t>"n.a."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</si>
</sst>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* #,##0.00_-;\-* #,##0.00_-;_-* \-??_-;_-@_-"/>
    <numFmt numFmtId="166" formatCode="_-* #,##0_-;\-* #,##0_-;_-* \-??_-;_-@_-"/>
    <numFmt numFmtId="167" formatCode="_-* #,##0.0_-;\-* #,##0.0_-;_-* \-??_-;_-@_-"/>
    <numFmt numFmtId="168" formatCode="_-* #,##0_-;\-* #,##0_-;_-* &quot;-&quot;??_-;_-@_-"/>
    <numFmt numFmtId="169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sz val="14"/>
      <name val="TH SarabunPSK"/>
      <family val="2"/>
      <charset val="222"/>
    </font>
    <font>
      <sz val="14"/>
      <color rgb="FFFF0000"/>
      <name val="TH SarabunPSK"/>
      <family val="2"/>
    </font>
    <font>
      <sz val="14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6" fontId="5" fillId="0" borderId="0" xfId="1" applyNumberFormat="1" applyFont="1" applyFill="1" applyBorder="1" applyAlignment="1" applyProtection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166" fontId="6" fillId="0" borderId="0" xfId="1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6" fontId="7" fillId="0" borderId="0" xfId="1" applyNumberFormat="1" applyFont="1" applyFill="1" applyBorder="1" applyAlignment="1" applyProtection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4" fontId="6" fillId="0" borderId="7" xfId="1" applyNumberFormat="1" applyFont="1" applyFill="1" applyBorder="1" applyAlignment="1" applyProtection="1">
      <alignment horizontal="right" vertical="center"/>
    </xf>
    <xf numFmtId="168" fontId="6" fillId="0" borderId="0" xfId="1" applyNumberFormat="1" applyFont="1" applyFill="1" applyBorder="1" applyAlignment="1" applyProtection="1">
      <alignment horizontal="right" vertical="center"/>
    </xf>
    <xf numFmtId="166" fontId="8" fillId="0" borderId="0" xfId="1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</cellXfs>
  <cellStyles count="3">
    <cellStyle name="Comma 2" xfId="1" xr:uid="{27F501DF-57E6-4F06-A057-9F33A2E99FDA}"/>
    <cellStyle name="Normal" xfId="0" builtinId="0"/>
    <cellStyle name="จุลภาค 3" xfId="2" xr:uid="{E8F996CA-C6C7-4F50-A2CE-B2ED0699D9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9C15-04C7-4EA4-B1F5-79FD99BCF1E6}">
  <sheetPr>
    <tabColor rgb="FFFFC000"/>
  </sheetPr>
  <dimension ref="A1:W197"/>
  <sheetViews>
    <sheetView tabSelected="1" topLeftCell="A10" zoomScale="115" zoomScaleNormal="115" workbookViewId="0">
      <selection activeCell="R19" sqref="R19"/>
    </sheetView>
  </sheetViews>
  <sheetFormatPr defaultColWidth="8.125" defaultRowHeight="14.25" customHeight="1" x14ac:dyDescent="0.6"/>
  <cols>
    <col min="1" max="1" width="44.25" style="3" customWidth="1"/>
    <col min="2" max="2" width="10.75" style="2" customWidth="1"/>
    <col min="3" max="3" width="9.375" style="3" customWidth="1"/>
    <col min="4" max="4" width="10.875" style="3" customWidth="1"/>
    <col min="5" max="5" width="9.375" style="3" customWidth="1"/>
    <col min="6" max="6" width="10.875" style="3" customWidth="1"/>
    <col min="7" max="7" width="9.375" style="40" customWidth="1"/>
    <col min="8" max="8" width="8.875" style="3" customWidth="1"/>
    <col min="9" max="9" width="7.375" style="3" customWidth="1"/>
    <col min="10" max="10" width="8.875" style="3" customWidth="1"/>
    <col min="11" max="11" width="7.375" style="3" customWidth="1"/>
    <col min="12" max="12" width="8.375" style="3" customWidth="1"/>
    <col min="13" max="13" width="7.375" style="3" customWidth="1"/>
    <col min="14" max="14" width="9" style="3" customWidth="1"/>
    <col min="15" max="17" width="7.375" style="3" customWidth="1"/>
    <col min="18" max="18" width="10.875" style="3" customWidth="1"/>
    <col min="19" max="19" width="7.375" style="3" customWidth="1"/>
    <col min="20" max="20" width="9.875" style="3" customWidth="1"/>
    <col min="21" max="21" width="7.375" style="3" customWidth="1"/>
    <col min="22" max="256" width="8.125" style="3"/>
    <col min="257" max="257" width="44.25" style="3" customWidth="1"/>
    <col min="258" max="258" width="10.75" style="3" customWidth="1"/>
    <col min="259" max="259" width="9.375" style="3" customWidth="1"/>
    <col min="260" max="260" width="10.875" style="3" customWidth="1"/>
    <col min="261" max="261" width="9.375" style="3" customWidth="1"/>
    <col min="262" max="262" width="10.875" style="3" customWidth="1"/>
    <col min="263" max="263" width="9.375" style="3" customWidth="1"/>
    <col min="264" max="264" width="8.875" style="3" customWidth="1"/>
    <col min="265" max="265" width="7.375" style="3" customWidth="1"/>
    <col min="266" max="266" width="8.875" style="3" customWidth="1"/>
    <col min="267" max="267" width="7.375" style="3" customWidth="1"/>
    <col min="268" max="268" width="8.375" style="3" customWidth="1"/>
    <col min="269" max="269" width="7.375" style="3" customWidth="1"/>
    <col min="270" max="270" width="9" style="3" customWidth="1"/>
    <col min="271" max="273" width="7.375" style="3" customWidth="1"/>
    <col min="274" max="274" width="10.875" style="3" customWidth="1"/>
    <col min="275" max="275" width="7.375" style="3" customWidth="1"/>
    <col min="276" max="276" width="9.875" style="3" customWidth="1"/>
    <col min="277" max="277" width="7.375" style="3" customWidth="1"/>
    <col min="278" max="512" width="8.125" style="3"/>
    <col min="513" max="513" width="44.25" style="3" customWidth="1"/>
    <col min="514" max="514" width="10.75" style="3" customWidth="1"/>
    <col min="515" max="515" width="9.375" style="3" customWidth="1"/>
    <col min="516" max="516" width="10.875" style="3" customWidth="1"/>
    <col min="517" max="517" width="9.375" style="3" customWidth="1"/>
    <col min="518" max="518" width="10.875" style="3" customWidth="1"/>
    <col min="519" max="519" width="9.375" style="3" customWidth="1"/>
    <col min="520" max="520" width="8.875" style="3" customWidth="1"/>
    <col min="521" max="521" width="7.375" style="3" customWidth="1"/>
    <col min="522" max="522" width="8.875" style="3" customWidth="1"/>
    <col min="523" max="523" width="7.375" style="3" customWidth="1"/>
    <col min="524" max="524" width="8.375" style="3" customWidth="1"/>
    <col min="525" max="525" width="7.375" style="3" customWidth="1"/>
    <col min="526" max="526" width="9" style="3" customWidth="1"/>
    <col min="527" max="529" width="7.375" style="3" customWidth="1"/>
    <col min="530" max="530" width="10.875" style="3" customWidth="1"/>
    <col min="531" max="531" width="7.375" style="3" customWidth="1"/>
    <col min="532" max="532" width="9.875" style="3" customWidth="1"/>
    <col min="533" max="533" width="7.375" style="3" customWidth="1"/>
    <col min="534" max="768" width="8.125" style="3"/>
    <col min="769" max="769" width="44.25" style="3" customWidth="1"/>
    <col min="770" max="770" width="10.75" style="3" customWidth="1"/>
    <col min="771" max="771" width="9.375" style="3" customWidth="1"/>
    <col min="772" max="772" width="10.875" style="3" customWidth="1"/>
    <col min="773" max="773" width="9.375" style="3" customWidth="1"/>
    <col min="774" max="774" width="10.875" style="3" customWidth="1"/>
    <col min="775" max="775" width="9.375" style="3" customWidth="1"/>
    <col min="776" max="776" width="8.875" style="3" customWidth="1"/>
    <col min="777" max="777" width="7.375" style="3" customWidth="1"/>
    <col min="778" max="778" width="8.875" style="3" customWidth="1"/>
    <col min="779" max="779" width="7.375" style="3" customWidth="1"/>
    <col min="780" max="780" width="8.375" style="3" customWidth="1"/>
    <col min="781" max="781" width="7.375" style="3" customWidth="1"/>
    <col min="782" max="782" width="9" style="3" customWidth="1"/>
    <col min="783" max="785" width="7.375" style="3" customWidth="1"/>
    <col min="786" max="786" width="10.875" style="3" customWidth="1"/>
    <col min="787" max="787" width="7.375" style="3" customWidth="1"/>
    <col min="788" max="788" width="9.875" style="3" customWidth="1"/>
    <col min="789" max="789" width="7.375" style="3" customWidth="1"/>
    <col min="790" max="1024" width="8.125" style="3"/>
    <col min="1025" max="1025" width="44.25" style="3" customWidth="1"/>
    <col min="1026" max="1026" width="10.75" style="3" customWidth="1"/>
    <col min="1027" max="1027" width="9.375" style="3" customWidth="1"/>
    <col min="1028" max="1028" width="10.875" style="3" customWidth="1"/>
    <col min="1029" max="1029" width="9.375" style="3" customWidth="1"/>
    <col min="1030" max="1030" width="10.875" style="3" customWidth="1"/>
    <col min="1031" max="1031" width="9.375" style="3" customWidth="1"/>
    <col min="1032" max="1032" width="8.875" style="3" customWidth="1"/>
    <col min="1033" max="1033" width="7.375" style="3" customWidth="1"/>
    <col min="1034" max="1034" width="8.875" style="3" customWidth="1"/>
    <col min="1035" max="1035" width="7.375" style="3" customWidth="1"/>
    <col min="1036" max="1036" width="8.375" style="3" customWidth="1"/>
    <col min="1037" max="1037" width="7.375" style="3" customWidth="1"/>
    <col min="1038" max="1038" width="9" style="3" customWidth="1"/>
    <col min="1039" max="1041" width="7.375" style="3" customWidth="1"/>
    <col min="1042" max="1042" width="10.875" style="3" customWidth="1"/>
    <col min="1043" max="1043" width="7.375" style="3" customWidth="1"/>
    <col min="1044" max="1044" width="9.875" style="3" customWidth="1"/>
    <col min="1045" max="1045" width="7.375" style="3" customWidth="1"/>
    <col min="1046" max="1280" width="8.125" style="3"/>
    <col min="1281" max="1281" width="44.25" style="3" customWidth="1"/>
    <col min="1282" max="1282" width="10.75" style="3" customWidth="1"/>
    <col min="1283" max="1283" width="9.375" style="3" customWidth="1"/>
    <col min="1284" max="1284" width="10.875" style="3" customWidth="1"/>
    <col min="1285" max="1285" width="9.375" style="3" customWidth="1"/>
    <col min="1286" max="1286" width="10.875" style="3" customWidth="1"/>
    <col min="1287" max="1287" width="9.375" style="3" customWidth="1"/>
    <col min="1288" max="1288" width="8.875" style="3" customWidth="1"/>
    <col min="1289" max="1289" width="7.375" style="3" customWidth="1"/>
    <col min="1290" max="1290" width="8.875" style="3" customWidth="1"/>
    <col min="1291" max="1291" width="7.375" style="3" customWidth="1"/>
    <col min="1292" max="1292" width="8.375" style="3" customWidth="1"/>
    <col min="1293" max="1293" width="7.375" style="3" customWidth="1"/>
    <col min="1294" max="1294" width="9" style="3" customWidth="1"/>
    <col min="1295" max="1297" width="7.375" style="3" customWidth="1"/>
    <col min="1298" max="1298" width="10.875" style="3" customWidth="1"/>
    <col min="1299" max="1299" width="7.375" style="3" customWidth="1"/>
    <col min="1300" max="1300" width="9.875" style="3" customWidth="1"/>
    <col min="1301" max="1301" width="7.375" style="3" customWidth="1"/>
    <col min="1302" max="1536" width="8.125" style="3"/>
    <col min="1537" max="1537" width="44.25" style="3" customWidth="1"/>
    <col min="1538" max="1538" width="10.75" style="3" customWidth="1"/>
    <col min="1539" max="1539" width="9.375" style="3" customWidth="1"/>
    <col min="1540" max="1540" width="10.875" style="3" customWidth="1"/>
    <col min="1541" max="1541" width="9.375" style="3" customWidth="1"/>
    <col min="1542" max="1542" width="10.875" style="3" customWidth="1"/>
    <col min="1543" max="1543" width="9.375" style="3" customWidth="1"/>
    <col min="1544" max="1544" width="8.875" style="3" customWidth="1"/>
    <col min="1545" max="1545" width="7.375" style="3" customWidth="1"/>
    <col min="1546" max="1546" width="8.875" style="3" customWidth="1"/>
    <col min="1547" max="1547" width="7.375" style="3" customWidth="1"/>
    <col min="1548" max="1548" width="8.375" style="3" customWidth="1"/>
    <col min="1549" max="1549" width="7.375" style="3" customWidth="1"/>
    <col min="1550" max="1550" width="9" style="3" customWidth="1"/>
    <col min="1551" max="1553" width="7.375" style="3" customWidth="1"/>
    <col min="1554" max="1554" width="10.875" style="3" customWidth="1"/>
    <col min="1555" max="1555" width="7.375" style="3" customWidth="1"/>
    <col min="1556" max="1556" width="9.875" style="3" customWidth="1"/>
    <col min="1557" max="1557" width="7.375" style="3" customWidth="1"/>
    <col min="1558" max="1792" width="8.125" style="3"/>
    <col min="1793" max="1793" width="44.25" style="3" customWidth="1"/>
    <col min="1794" max="1794" width="10.75" style="3" customWidth="1"/>
    <col min="1795" max="1795" width="9.375" style="3" customWidth="1"/>
    <col min="1796" max="1796" width="10.875" style="3" customWidth="1"/>
    <col min="1797" max="1797" width="9.375" style="3" customWidth="1"/>
    <col min="1798" max="1798" width="10.875" style="3" customWidth="1"/>
    <col min="1799" max="1799" width="9.375" style="3" customWidth="1"/>
    <col min="1800" max="1800" width="8.875" style="3" customWidth="1"/>
    <col min="1801" max="1801" width="7.375" style="3" customWidth="1"/>
    <col min="1802" max="1802" width="8.875" style="3" customWidth="1"/>
    <col min="1803" max="1803" width="7.375" style="3" customWidth="1"/>
    <col min="1804" max="1804" width="8.375" style="3" customWidth="1"/>
    <col min="1805" max="1805" width="7.375" style="3" customWidth="1"/>
    <col min="1806" max="1806" width="9" style="3" customWidth="1"/>
    <col min="1807" max="1809" width="7.375" style="3" customWidth="1"/>
    <col min="1810" max="1810" width="10.875" style="3" customWidth="1"/>
    <col min="1811" max="1811" width="7.375" style="3" customWidth="1"/>
    <col min="1812" max="1812" width="9.875" style="3" customWidth="1"/>
    <col min="1813" max="1813" width="7.375" style="3" customWidth="1"/>
    <col min="1814" max="2048" width="8.125" style="3"/>
    <col min="2049" max="2049" width="44.25" style="3" customWidth="1"/>
    <col min="2050" max="2050" width="10.75" style="3" customWidth="1"/>
    <col min="2051" max="2051" width="9.375" style="3" customWidth="1"/>
    <col min="2052" max="2052" width="10.875" style="3" customWidth="1"/>
    <col min="2053" max="2053" width="9.375" style="3" customWidth="1"/>
    <col min="2054" max="2054" width="10.875" style="3" customWidth="1"/>
    <col min="2055" max="2055" width="9.375" style="3" customWidth="1"/>
    <col min="2056" max="2056" width="8.875" style="3" customWidth="1"/>
    <col min="2057" max="2057" width="7.375" style="3" customWidth="1"/>
    <col min="2058" max="2058" width="8.875" style="3" customWidth="1"/>
    <col min="2059" max="2059" width="7.375" style="3" customWidth="1"/>
    <col min="2060" max="2060" width="8.375" style="3" customWidth="1"/>
    <col min="2061" max="2061" width="7.375" style="3" customWidth="1"/>
    <col min="2062" max="2062" width="9" style="3" customWidth="1"/>
    <col min="2063" max="2065" width="7.375" style="3" customWidth="1"/>
    <col min="2066" max="2066" width="10.875" style="3" customWidth="1"/>
    <col min="2067" max="2067" width="7.375" style="3" customWidth="1"/>
    <col min="2068" max="2068" width="9.875" style="3" customWidth="1"/>
    <col min="2069" max="2069" width="7.375" style="3" customWidth="1"/>
    <col min="2070" max="2304" width="8.125" style="3"/>
    <col min="2305" max="2305" width="44.25" style="3" customWidth="1"/>
    <col min="2306" max="2306" width="10.75" style="3" customWidth="1"/>
    <col min="2307" max="2307" width="9.375" style="3" customWidth="1"/>
    <col min="2308" max="2308" width="10.875" style="3" customWidth="1"/>
    <col min="2309" max="2309" width="9.375" style="3" customWidth="1"/>
    <col min="2310" max="2310" width="10.875" style="3" customWidth="1"/>
    <col min="2311" max="2311" width="9.375" style="3" customWidth="1"/>
    <col min="2312" max="2312" width="8.875" style="3" customWidth="1"/>
    <col min="2313" max="2313" width="7.375" style="3" customWidth="1"/>
    <col min="2314" max="2314" width="8.875" style="3" customWidth="1"/>
    <col min="2315" max="2315" width="7.375" style="3" customWidth="1"/>
    <col min="2316" max="2316" width="8.375" style="3" customWidth="1"/>
    <col min="2317" max="2317" width="7.375" style="3" customWidth="1"/>
    <col min="2318" max="2318" width="9" style="3" customWidth="1"/>
    <col min="2319" max="2321" width="7.375" style="3" customWidth="1"/>
    <col min="2322" max="2322" width="10.875" style="3" customWidth="1"/>
    <col min="2323" max="2323" width="7.375" style="3" customWidth="1"/>
    <col min="2324" max="2324" width="9.875" style="3" customWidth="1"/>
    <col min="2325" max="2325" width="7.375" style="3" customWidth="1"/>
    <col min="2326" max="2560" width="8.125" style="3"/>
    <col min="2561" max="2561" width="44.25" style="3" customWidth="1"/>
    <col min="2562" max="2562" width="10.75" style="3" customWidth="1"/>
    <col min="2563" max="2563" width="9.375" style="3" customWidth="1"/>
    <col min="2564" max="2564" width="10.875" style="3" customWidth="1"/>
    <col min="2565" max="2565" width="9.375" style="3" customWidth="1"/>
    <col min="2566" max="2566" width="10.875" style="3" customWidth="1"/>
    <col min="2567" max="2567" width="9.375" style="3" customWidth="1"/>
    <col min="2568" max="2568" width="8.875" style="3" customWidth="1"/>
    <col min="2569" max="2569" width="7.375" style="3" customWidth="1"/>
    <col min="2570" max="2570" width="8.875" style="3" customWidth="1"/>
    <col min="2571" max="2571" width="7.375" style="3" customWidth="1"/>
    <col min="2572" max="2572" width="8.375" style="3" customWidth="1"/>
    <col min="2573" max="2573" width="7.375" style="3" customWidth="1"/>
    <col min="2574" max="2574" width="9" style="3" customWidth="1"/>
    <col min="2575" max="2577" width="7.375" style="3" customWidth="1"/>
    <col min="2578" max="2578" width="10.875" style="3" customWidth="1"/>
    <col min="2579" max="2579" width="7.375" style="3" customWidth="1"/>
    <col min="2580" max="2580" width="9.875" style="3" customWidth="1"/>
    <col min="2581" max="2581" width="7.375" style="3" customWidth="1"/>
    <col min="2582" max="2816" width="8.125" style="3"/>
    <col min="2817" max="2817" width="44.25" style="3" customWidth="1"/>
    <col min="2818" max="2818" width="10.75" style="3" customWidth="1"/>
    <col min="2819" max="2819" width="9.375" style="3" customWidth="1"/>
    <col min="2820" max="2820" width="10.875" style="3" customWidth="1"/>
    <col min="2821" max="2821" width="9.375" style="3" customWidth="1"/>
    <col min="2822" max="2822" width="10.875" style="3" customWidth="1"/>
    <col min="2823" max="2823" width="9.375" style="3" customWidth="1"/>
    <col min="2824" max="2824" width="8.875" style="3" customWidth="1"/>
    <col min="2825" max="2825" width="7.375" style="3" customWidth="1"/>
    <col min="2826" max="2826" width="8.875" style="3" customWidth="1"/>
    <col min="2827" max="2827" width="7.375" style="3" customWidth="1"/>
    <col min="2828" max="2828" width="8.375" style="3" customWidth="1"/>
    <col min="2829" max="2829" width="7.375" style="3" customWidth="1"/>
    <col min="2830" max="2830" width="9" style="3" customWidth="1"/>
    <col min="2831" max="2833" width="7.375" style="3" customWidth="1"/>
    <col min="2834" max="2834" width="10.875" style="3" customWidth="1"/>
    <col min="2835" max="2835" width="7.375" style="3" customWidth="1"/>
    <col min="2836" max="2836" width="9.875" style="3" customWidth="1"/>
    <col min="2837" max="2837" width="7.375" style="3" customWidth="1"/>
    <col min="2838" max="3072" width="8.125" style="3"/>
    <col min="3073" max="3073" width="44.25" style="3" customWidth="1"/>
    <col min="3074" max="3074" width="10.75" style="3" customWidth="1"/>
    <col min="3075" max="3075" width="9.375" style="3" customWidth="1"/>
    <col min="3076" max="3076" width="10.875" style="3" customWidth="1"/>
    <col min="3077" max="3077" width="9.375" style="3" customWidth="1"/>
    <col min="3078" max="3078" width="10.875" style="3" customWidth="1"/>
    <col min="3079" max="3079" width="9.375" style="3" customWidth="1"/>
    <col min="3080" max="3080" width="8.875" style="3" customWidth="1"/>
    <col min="3081" max="3081" width="7.375" style="3" customWidth="1"/>
    <col min="3082" max="3082" width="8.875" style="3" customWidth="1"/>
    <col min="3083" max="3083" width="7.375" style="3" customWidth="1"/>
    <col min="3084" max="3084" width="8.375" style="3" customWidth="1"/>
    <col min="3085" max="3085" width="7.375" style="3" customWidth="1"/>
    <col min="3086" max="3086" width="9" style="3" customWidth="1"/>
    <col min="3087" max="3089" width="7.375" style="3" customWidth="1"/>
    <col min="3090" max="3090" width="10.875" style="3" customWidth="1"/>
    <col min="3091" max="3091" width="7.375" style="3" customWidth="1"/>
    <col min="3092" max="3092" width="9.875" style="3" customWidth="1"/>
    <col min="3093" max="3093" width="7.375" style="3" customWidth="1"/>
    <col min="3094" max="3328" width="8.125" style="3"/>
    <col min="3329" max="3329" width="44.25" style="3" customWidth="1"/>
    <col min="3330" max="3330" width="10.75" style="3" customWidth="1"/>
    <col min="3331" max="3331" width="9.375" style="3" customWidth="1"/>
    <col min="3332" max="3332" width="10.875" style="3" customWidth="1"/>
    <col min="3333" max="3333" width="9.375" style="3" customWidth="1"/>
    <col min="3334" max="3334" width="10.875" style="3" customWidth="1"/>
    <col min="3335" max="3335" width="9.375" style="3" customWidth="1"/>
    <col min="3336" max="3336" width="8.875" style="3" customWidth="1"/>
    <col min="3337" max="3337" width="7.375" style="3" customWidth="1"/>
    <col min="3338" max="3338" width="8.875" style="3" customWidth="1"/>
    <col min="3339" max="3339" width="7.375" style="3" customWidth="1"/>
    <col min="3340" max="3340" width="8.375" style="3" customWidth="1"/>
    <col min="3341" max="3341" width="7.375" style="3" customWidth="1"/>
    <col min="3342" max="3342" width="9" style="3" customWidth="1"/>
    <col min="3343" max="3345" width="7.375" style="3" customWidth="1"/>
    <col min="3346" max="3346" width="10.875" style="3" customWidth="1"/>
    <col min="3347" max="3347" width="7.375" style="3" customWidth="1"/>
    <col min="3348" max="3348" width="9.875" style="3" customWidth="1"/>
    <col min="3349" max="3349" width="7.375" style="3" customWidth="1"/>
    <col min="3350" max="3584" width="8.125" style="3"/>
    <col min="3585" max="3585" width="44.25" style="3" customWidth="1"/>
    <col min="3586" max="3586" width="10.75" style="3" customWidth="1"/>
    <col min="3587" max="3587" width="9.375" style="3" customWidth="1"/>
    <col min="3588" max="3588" width="10.875" style="3" customWidth="1"/>
    <col min="3589" max="3589" width="9.375" style="3" customWidth="1"/>
    <col min="3590" max="3590" width="10.875" style="3" customWidth="1"/>
    <col min="3591" max="3591" width="9.375" style="3" customWidth="1"/>
    <col min="3592" max="3592" width="8.875" style="3" customWidth="1"/>
    <col min="3593" max="3593" width="7.375" style="3" customWidth="1"/>
    <col min="3594" max="3594" width="8.875" style="3" customWidth="1"/>
    <col min="3595" max="3595" width="7.375" style="3" customWidth="1"/>
    <col min="3596" max="3596" width="8.375" style="3" customWidth="1"/>
    <col min="3597" max="3597" width="7.375" style="3" customWidth="1"/>
    <col min="3598" max="3598" width="9" style="3" customWidth="1"/>
    <col min="3599" max="3601" width="7.375" style="3" customWidth="1"/>
    <col min="3602" max="3602" width="10.875" style="3" customWidth="1"/>
    <col min="3603" max="3603" width="7.375" style="3" customWidth="1"/>
    <col min="3604" max="3604" width="9.875" style="3" customWidth="1"/>
    <col min="3605" max="3605" width="7.375" style="3" customWidth="1"/>
    <col min="3606" max="3840" width="8.125" style="3"/>
    <col min="3841" max="3841" width="44.25" style="3" customWidth="1"/>
    <col min="3842" max="3842" width="10.75" style="3" customWidth="1"/>
    <col min="3843" max="3843" width="9.375" style="3" customWidth="1"/>
    <col min="3844" max="3844" width="10.875" style="3" customWidth="1"/>
    <col min="3845" max="3845" width="9.375" style="3" customWidth="1"/>
    <col min="3846" max="3846" width="10.875" style="3" customWidth="1"/>
    <col min="3847" max="3847" width="9.375" style="3" customWidth="1"/>
    <col min="3848" max="3848" width="8.875" style="3" customWidth="1"/>
    <col min="3849" max="3849" width="7.375" style="3" customWidth="1"/>
    <col min="3850" max="3850" width="8.875" style="3" customWidth="1"/>
    <col min="3851" max="3851" width="7.375" style="3" customWidth="1"/>
    <col min="3852" max="3852" width="8.375" style="3" customWidth="1"/>
    <col min="3853" max="3853" width="7.375" style="3" customWidth="1"/>
    <col min="3854" max="3854" width="9" style="3" customWidth="1"/>
    <col min="3855" max="3857" width="7.375" style="3" customWidth="1"/>
    <col min="3858" max="3858" width="10.875" style="3" customWidth="1"/>
    <col min="3859" max="3859" width="7.375" style="3" customWidth="1"/>
    <col min="3860" max="3860" width="9.875" style="3" customWidth="1"/>
    <col min="3861" max="3861" width="7.375" style="3" customWidth="1"/>
    <col min="3862" max="4096" width="8.125" style="3"/>
    <col min="4097" max="4097" width="44.25" style="3" customWidth="1"/>
    <col min="4098" max="4098" width="10.75" style="3" customWidth="1"/>
    <col min="4099" max="4099" width="9.375" style="3" customWidth="1"/>
    <col min="4100" max="4100" width="10.875" style="3" customWidth="1"/>
    <col min="4101" max="4101" width="9.375" style="3" customWidth="1"/>
    <col min="4102" max="4102" width="10.875" style="3" customWidth="1"/>
    <col min="4103" max="4103" width="9.375" style="3" customWidth="1"/>
    <col min="4104" max="4104" width="8.875" style="3" customWidth="1"/>
    <col min="4105" max="4105" width="7.375" style="3" customWidth="1"/>
    <col min="4106" max="4106" width="8.875" style="3" customWidth="1"/>
    <col min="4107" max="4107" width="7.375" style="3" customWidth="1"/>
    <col min="4108" max="4108" width="8.375" style="3" customWidth="1"/>
    <col min="4109" max="4109" width="7.375" style="3" customWidth="1"/>
    <col min="4110" max="4110" width="9" style="3" customWidth="1"/>
    <col min="4111" max="4113" width="7.375" style="3" customWidth="1"/>
    <col min="4114" max="4114" width="10.875" style="3" customWidth="1"/>
    <col min="4115" max="4115" width="7.375" style="3" customWidth="1"/>
    <col min="4116" max="4116" width="9.875" style="3" customWidth="1"/>
    <col min="4117" max="4117" width="7.375" style="3" customWidth="1"/>
    <col min="4118" max="4352" width="8.125" style="3"/>
    <col min="4353" max="4353" width="44.25" style="3" customWidth="1"/>
    <col min="4354" max="4354" width="10.75" style="3" customWidth="1"/>
    <col min="4355" max="4355" width="9.375" style="3" customWidth="1"/>
    <col min="4356" max="4356" width="10.875" style="3" customWidth="1"/>
    <col min="4357" max="4357" width="9.375" style="3" customWidth="1"/>
    <col min="4358" max="4358" width="10.875" style="3" customWidth="1"/>
    <col min="4359" max="4359" width="9.375" style="3" customWidth="1"/>
    <col min="4360" max="4360" width="8.875" style="3" customWidth="1"/>
    <col min="4361" max="4361" width="7.375" style="3" customWidth="1"/>
    <col min="4362" max="4362" width="8.875" style="3" customWidth="1"/>
    <col min="4363" max="4363" width="7.375" style="3" customWidth="1"/>
    <col min="4364" max="4364" width="8.375" style="3" customWidth="1"/>
    <col min="4365" max="4365" width="7.375" style="3" customWidth="1"/>
    <col min="4366" max="4366" width="9" style="3" customWidth="1"/>
    <col min="4367" max="4369" width="7.375" style="3" customWidth="1"/>
    <col min="4370" max="4370" width="10.875" style="3" customWidth="1"/>
    <col min="4371" max="4371" width="7.375" style="3" customWidth="1"/>
    <col min="4372" max="4372" width="9.875" style="3" customWidth="1"/>
    <col min="4373" max="4373" width="7.375" style="3" customWidth="1"/>
    <col min="4374" max="4608" width="8.125" style="3"/>
    <col min="4609" max="4609" width="44.25" style="3" customWidth="1"/>
    <col min="4610" max="4610" width="10.75" style="3" customWidth="1"/>
    <col min="4611" max="4611" width="9.375" style="3" customWidth="1"/>
    <col min="4612" max="4612" width="10.875" style="3" customWidth="1"/>
    <col min="4613" max="4613" width="9.375" style="3" customWidth="1"/>
    <col min="4614" max="4614" width="10.875" style="3" customWidth="1"/>
    <col min="4615" max="4615" width="9.375" style="3" customWidth="1"/>
    <col min="4616" max="4616" width="8.875" style="3" customWidth="1"/>
    <col min="4617" max="4617" width="7.375" style="3" customWidth="1"/>
    <col min="4618" max="4618" width="8.875" style="3" customWidth="1"/>
    <col min="4619" max="4619" width="7.375" style="3" customWidth="1"/>
    <col min="4620" max="4620" width="8.375" style="3" customWidth="1"/>
    <col min="4621" max="4621" width="7.375" style="3" customWidth="1"/>
    <col min="4622" max="4622" width="9" style="3" customWidth="1"/>
    <col min="4623" max="4625" width="7.375" style="3" customWidth="1"/>
    <col min="4626" max="4626" width="10.875" style="3" customWidth="1"/>
    <col min="4627" max="4627" width="7.375" style="3" customWidth="1"/>
    <col min="4628" max="4628" width="9.875" style="3" customWidth="1"/>
    <col min="4629" max="4629" width="7.375" style="3" customWidth="1"/>
    <col min="4630" max="4864" width="8.125" style="3"/>
    <col min="4865" max="4865" width="44.25" style="3" customWidth="1"/>
    <col min="4866" max="4866" width="10.75" style="3" customWidth="1"/>
    <col min="4867" max="4867" width="9.375" style="3" customWidth="1"/>
    <col min="4868" max="4868" width="10.875" style="3" customWidth="1"/>
    <col min="4869" max="4869" width="9.375" style="3" customWidth="1"/>
    <col min="4870" max="4870" width="10.875" style="3" customWidth="1"/>
    <col min="4871" max="4871" width="9.375" style="3" customWidth="1"/>
    <col min="4872" max="4872" width="8.875" style="3" customWidth="1"/>
    <col min="4873" max="4873" width="7.375" style="3" customWidth="1"/>
    <col min="4874" max="4874" width="8.875" style="3" customWidth="1"/>
    <col min="4875" max="4875" width="7.375" style="3" customWidth="1"/>
    <col min="4876" max="4876" width="8.375" style="3" customWidth="1"/>
    <col min="4877" max="4877" width="7.375" style="3" customWidth="1"/>
    <col min="4878" max="4878" width="9" style="3" customWidth="1"/>
    <col min="4879" max="4881" width="7.375" style="3" customWidth="1"/>
    <col min="4882" max="4882" width="10.875" style="3" customWidth="1"/>
    <col min="4883" max="4883" width="7.375" style="3" customWidth="1"/>
    <col min="4884" max="4884" width="9.875" style="3" customWidth="1"/>
    <col min="4885" max="4885" width="7.375" style="3" customWidth="1"/>
    <col min="4886" max="5120" width="8.125" style="3"/>
    <col min="5121" max="5121" width="44.25" style="3" customWidth="1"/>
    <col min="5122" max="5122" width="10.75" style="3" customWidth="1"/>
    <col min="5123" max="5123" width="9.375" style="3" customWidth="1"/>
    <col min="5124" max="5124" width="10.875" style="3" customWidth="1"/>
    <col min="5125" max="5125" width="9.375" style="3" customWidth="1"/>
    <col min="5126" max="5126" width="10.875" style="3" customWidth="1"/>
    <col min="5127" max="5127" width="9.375" style="3" customWidth="1"/>
    <col min="5128" max="5128" width="8.875" style="3" customWidth="1"/>
    <col min="5129" max="5129" width="7.375" style="3" customWidth="1"/>
    <col min="5130" max="5130" width="8.875" style="3" customWidth="1"/>
    <col min="5131" max="5131" width="7.375" style="3" customWidth="1"/>
    <col min="5132" max="5132" width="8.375" style="3" customWidth="1"/>
    <col min="5133" max="5133" width="7.375" style="3" customWidth="1"/>
    <col min="5134" max="5134" width="9" style="3" customWidth="1"/>
    <col min="5135" max="5137" width="7.375" style="3" customWidth="1"/>
    <col min="5138" max="5138" width="10.875" style="3" customWidth="1"/>
    <col min="5139" max="5139" width="7.375" style="3" customWidth="1"/>
    <col min="5140" max="5140" width="9.875" style="3" customWidth="1"/>
    <col min="5141" max="5141" width="7.375" style="3" customWidth="1"/>
    <col min="5142" max="5376" width="8.125" style="3"/>
    <col min="5377" max="5377" width="44.25" style="3" customWidth="1"/>
    <col min="5378" max="5378" width="10.75" style="3" customWidth="1"/>
    <col min="5379" max="5379" width="9.375" style="3" customWidth="1"/>
    <col min="5380" max="5380" width="10.875" style="3" customWidth="1"/>
    <col min="5381" max="5381" width="9.375" style="3" customWidth="1"/>
    <col min="5382" max="5382" width="10.875" style="3" customWidth="1"/>
    <col min="5383" max="5383" width="9.375" style="3" customWidth="1"/>
    <col min="5384" max="5384" width="8.875" style="3" customWidth="1"/>
    <col min="5385" max="5385" width="7.375" style="3" customWidth="1"/>
    <col min="5386" max="5386" width="8.875" style="3" customWidth="1"/>
    <col min="5387" max="5387" width="7.375" style="3" customWidth="1"/>
    <col min="5388" max="5388" width="8.375" style="3" customWidth="1"/>
    <col min="5389" max="5389" width="7.375" style="3" customWidth="1"/>
    <col min="5390" max="5390" width="9" style="3" customWidth="1"/>
    <col min="5391" max="5393" width="7.375" style="3" customWidth="1"/>
    <col min="5394" max="5394" width="10.875" style="3" customWidth="1"/>
    <col min="5395" max="5395" width="7.375" style="3" customWidth="1"/>
    <col min="5396" max="5396" width="9.875" style="3" customWidth="1"/>
    <col min="5397" max="5397" width="7.375" style="3" customWidth="1"/>
    <col min="5398" max="5632" width="8.125" style="3"/>
    <col min="5633" max="5633" width="44.25" style="3" customWidth="1"/>
    <col min="5634" max="5634" width="10.75" style="3" customWidth="1"/>
    <col min="5635" max="5635" width="9.375" style="3" customWidth="1"/>
    <col min="5636" max="5636" width="10.875" style="3" customWidth="1"/>
    <col min="5637" max="5637" width="9.375" style="3" customWidth="1"/>
    <col min="5638" max="5638" width="10.875" style="3" customWidth="1"/>
    <col min="5639" max="5639" width="9.375" style="3" customWidth="1"/>
    <col min="5640" max="5640" width="8.875" style="3" customWidth="1"/>
    <col min="5641" max="5641" width="7.375" style="3" customWidth="1"/>
    <col min="5642" max="5642" width="8.875" style="3" customWidth="1"/>
    <col min="5643" max="5643" width="7.375" style="3" customWidth="1"/>
    <col min="5644" max="5644" width="8.375" style="3" customWidth="1"/>
    <col min="5645" max="5645" width="7.375" style="3" customWidth="1"/>
    <col min="5646" max="5646" width="9" style="3" customWidth="1"/>
    <col min="5647" max="5649" width="7.375" style="3" customWidth="1"/>
    <col min="5650" max="5650" width="10.875" style="3" customWidth="1"/>
    <col min="5651" max="5651" width="7.375" style="3" customWidth="1"/>
    <col min="5652" max="5652" width="9.875" style="3" customWidth="1"/>
    <col min="5653" max="5653" width="7.375" style="3" customWidth="1"/>
    <col min="5654" max="5888" width="8.125" style="3"/>
    <col min="5889" max="5889" width="44.25" style="3" customWidth="1"/>
    <col min="5890" max="5890" width="10.75" style="3" customWidth="1"/>
    <col min="5891" max="5891" width="9.375" style="3" customWidth="1"/>
    <col min="5892" max="5892" width="10.875" style="3" customWidth="1"/>
    <col min="5893" max="5893" width="9.375" style="3" customWidth="1"/>
    <col min="5894" max="5894" width="10.875" style="3" customWidth="1"/>
    <col min="5895" max="5895" width="9.375" style="3" customWidth="1"/>
    <col min="5896" max="5896" width="8.875" style="3" customWidth="1"/>
    <col min="5897" max="5897" width="7.375" style="3" customWidth="1"/>
    <col min="5898" max="5898" width="8.875" style="3" customWidth="1"/>
    <col min="5899" max="5899" width="7.375" style="3" customWidth="1"/>
    <col min="5900" max="5900" width="8.375" style="3" customWidth="1"/>
    <col min="5901" max="5901" width="7.375" style="3" customWidth="1"/>
    <col min="5902" max="5902" width="9" style="3" customWidth="1"/>
    <col min="5903" max="5905" width="7.375" style="3" customWidth="1"/>
    <col min="5906" max="5906" width="10.875" style="3" customWidth="1"/>
    <col min="5907" max="5907" width="7.375" style="3" customWidth="1"/>
    <col min="5908" max="5908" width="9.875" style="3" customWidth="1"/>
    <col min="5909" max="5909" width="7.375" style="3" customWidth="1"/>
    <col min="5910" max="6144" width="8.125" style="3"/>
    <col min="6145" max="6145" width="44.25" style="3" customWidth="1"/>
    <col min="6146" max="6146" width="10.75" style="3" customWidth="1"/>
    <col min="6147" max="6147" width="9.375" style="3" customWidth="1"/>
    <col min="6148" max="6148" width="10.875" style="3" customWidth="1"/>
    <col min="6149" max="6149" width="9.375" style="3" customWidth="1"/>
    <col min="6150" max="6150" width="10.875" style="3" customWidth="1"/>
    <col min="6151" max="6151" width="9.375" style="3" customWidth="1"/>
    <col min="6152" max="6152" width="8.875" style="3" customWidth="1"/>
    <col min="6153" max="6153" width="7.375" style="3" customWidth="1"/>
    <col min="6154" max="6154" width="8.875" style="3" customWidth="1"/>
    <col min="6155" max="6155" width="7.375" style="3" customWidth="1"/>
    <col min="6156" max="6156" width="8.375" style="3" customWidth="1"/>
    <col min="6157" max="6157" width="7.375" style="3" customWidth="1"/>
    <col min="6158" max="6158" width="9" style="3" customWidth="1"/>
    <col min="6159" max="6161" width="7.375" style="3" customWidth="1"/>
    <col min="6162" max="6162" width="10.875" style="3" customWidth="1"/>
    <col min="6163" max="6163" width="7.375" style="3" customWidth="1"/>
    <col min="6164" max="6164" width="9.875" style="3" customWidth="1"/>
    <col min="6165" max="6165" width="7.375" style="3" customWidth="1"/>
    <col min="6166" max="6400" width="8.125" style="3"/>
    <col min="6401" max="6401" width="44.25" style="3" customWidth="1"/>
    <col min="6402" max="6402" width="10.75" style="3" customWidth="1"/>
    <col min="6403" max="6403" width="9.375" style="3" customWidth="1"/>
    <col min="6404" max="6404" width="10.875" style="3" customWidth="1"/>
    <col min="6405" max="6405" width="9.375" style="3" customWidth="1"/>
    <col min="6406" max="6406" width="10.875" style="3" customWidth="1"/>
    <col min="6407" max="6407" width="9.375" style="3" customWidth="1"/>
    <col min="6408" max="6408" width="8.875" style="3" customWidth="1"/>
    <col min="6409" max="6409" width="7.375" style="3" customWidth="1"/>
    <col min="6410" max="6410" width="8.875" style="3" customWidth="1"/>
    <col min="6411" max="6411" width="7.375" style="3" customWidth="1"/>
    <col min="6412" max="6412" width="8.375" style="3" customWidth="1"/>
    <col min="6413" max="6413" width="7.375" style="3" customWidth="1"/>
    <col min="6414" max="6414" width="9" style="3" customWidth="1"/>
    <col min="6415" max="6417" width="7.375" style="3" customWidth="1"/>
    <col min="6418" max="6418" width="10.875" style="3" customWidth="1"/>
    <col min="6419" max="6419" width="7.375" style="3" customWidth="1"/>
    <col min="6420" max="6420" width="9.875" style="3" customWidth="1"/>
    <col min="6421" max="6421" width="7.375" style="3" customWidth="1"/>
    <col min="6422" max="6656" width="8.125" style="3"/>
    <col min="6657" max="6657" width="44.25" style="3" customWidth="1"/>
    <col min="6658" max="6658" width="10.75" style="3" customWidth="1"/>
    <col min="6659" max="6659" width="9.375" style="3" customWidth="1"/>
    <col min="6660" max="6660" width="10.875" style="3" customWidth="1"/>
    <col min="6661" max="6661" width="9.375" style="3" customWidth="1"/>
    <col min="6662" max="6662" width="10.875" style="3" customWidth="1"/>
    <col min="6663" max="6663" width="9.375" style="3" customWidth="1"/>
    <col min="6664" max="6664" width="8.875" style="3" customWidth="1"/>
    <col min="6665" max="6665" width="7.375" style="3" customWidth="1"/>
    <col min="6666" max="6666" width="8.875" style="3" customWidth="1"/>
    <col min="6667" max="6667" width="7.375" style="3" customWidth="1"/>
    <col min="6668" max="6668" width="8.375" style="3" customWidth="1"/>
    <col min="6669" max="6669" width="7.375" style="3" customWidth="1"/>
    <col min="6670" max="6670" width="9" style="3" customWidth="1"/>
    <col min="6671" max="6673" width="7.375" style="3" customWidth="1"/>
    <col min="6674" max="6674" width="10.875" style="3" customWidth="1"/>
    <col min="6675" max="6675" width="7.375" style="3" customWidth="1"/>
    <col min="6676" max="6676" width="9.875" style="3" customWidth="1"/>
    <col min="6677" max="6677" width="7.375" style="3" customWidth="1"/>
    <col min="6678" max="6912" width="8.125" style="3"/>
    <col min="6913" max="6913" width="44.25" style="3" customWidth="1"/>
    <col min="6914" max="6914" width="10.75" style="3" customWidth="1"/>
    <col min="6915" max="6915" width="9.375" style="3" customWidth="1"/>
    <col min="6916" max="6916" width="10.875" style="3" customWidth="1"/>
    <col min="6917" max="6917" width="9.375" style="3" customWidth="1"/>
    <col min="6918" max="6918" width="10.875" style="3" customWidth="1"/>
    <col min="6919" max="6919" width="9.375" style="3" customWidth="1"/>
    <col min="6920" max="6920" width="8.875" style="3" customWidth="1"/>
    <col min="6921" max="6921" width="7.375" style="3" customWidth="1"/>
    <col min="6922" max="6922" width="8.875" style="3" customWidth="1"/>
    <col min="6923" max="6923" width="7.375" style="3" customWidth="1"/>
    <col min="6924" max="6924" width="8.375" style="3" customWidth="1"/>
    <col min="6925" max="6925" width="7.375" style="3" customWidth="1"/>
    <col min="6926" max="6926" width="9" style="3" customWidth="1"/>
    <col min="6927" max="6929" width="7.375" style="3" customWidth="1"/>
    <col min="6930" max="6930" width="10.875" style="3" customWidth="1"/>
    <col min="6931" max="6931" width="7.375" style="3" customWidth="1"/>
    <col min="6932" max="6932" width="9.875" style="3" customWidth="1"/>
    <col min="6933" max="6933" width="7.375" style="3" customWidth="1"/>
    <col min="6934" max="7168" width="8.125" style="3"/>
    <col min="7169" max="7169" width="44.25" style="3" customWidth="1"/>
    <col min="7170" max="7170" width="10.75" style="3" customWidth="1"/>
    <col min="7171" max="7171" width="9.375" style="3" customWidth="1"/>
    <col min="7172" max="7172" width="10.875" style="3" customWidth="1"/>
    <col min="7173" max="7173" width="9.375" style="3" customWidth="1"/>
    <col min="7174" max="7174" width="10.875" style="3" customWidth="1"/>
    <col min="7175" max="7175" width="9.375" style="3" customWidth="1"/>
    <col min="7176" max="7176" width="8.875" style="3" customWidth="1"/>
    <col min="7177" max="7177" width="7.375" style="3" customWidth="1"/>
    <col min="7178" max="7178" width="8.875" style="3" customWidth="1"/>
    <col min="7179" max="7179" width="7.375" style="3" customWidth="1"/>
    <col min="7180" max="7180" width="8.375" style="3" customWidth="1"/>
    <col min="7181" max="7181" width="7.375" style="3" customWidth="1"/>
    <col min="7182" max="7182" width="9" style="3" customWidth="1"/>
    <col min="7183" max="7185" width="7.375" style="3" customWidth="1"/>
    <col min="7186" max="7186" width="10.875" style="3" customWidth="1"/>
    <col min="7187" max="7187" width="7.375" style="3" customWidth="1"/>
    <col min="7188" max="7188" width="9.875" style="3" customWidth="1"/>
    <col min="7189" max="7189" width="7.375" style="3" customWidth="1"/>
    <col min="7190" max="7424" width="8.125" style="3"/>
    <col min="7425" max="7425" width="44.25" style="3" customWidth="1"/>
    <col min="7426" max="7426" width="10.75" style="3" customWidth="1"/>
    <col min="7427" max="7427" width="9.375" style="3" customWidth="1"/>
    <col min="7428" max="7428" width="10.875" style="3" customWidth="1"/>
    <col min="7429" max="7429" width="9.375" style="3" customWidth="1"/>
    <col min="7430" max="7430" width="10.875" style="3" customWidth="1"/>
    <col min="7431" max="7431" width="9.375" style="3" customWidth="1"/>
    <col min="7432" max="7432" width="8.875" style="3" customWidth="1"/>
    <col min="7433" max="7433" width="7.375" style="3" customWidth="1"/>
    <col min="7434" max="7434" width="8.875" style="3" customWidth="1"/>
    <col min="7435" max="7435" width="7.375" style="3" customWidth="1"/>
    <col min="7436" max="7436" width="8.375" style="3" customWidth="1"/>
    <col min="7437" max="7437" width="7.375" style="3" customWidth="1"/>
    <col min="7438" max="7438" width="9" style="3" customWidth="1"/>
    <col min="7439" max="7441" width="7.375" style="3" customWidth="1"/>
    <col min="7442" max="7442" width="10.875" style="3" customWidth="1"/>
    <col min="7443" max="7443" width="7.375" style="3" customWidth="1"/>
    <col min="7444" max="7444" width="9.875" style="3" customWidth="1"/>
    <col min="7445" max="7445" width="7.375" style="3" customWidth="1"/>
    <col min="7446" max="7680" width="8.125" style="3"/>
    <col min="7681" max="7681" width="44.25" style="3" customWidth="1"/>
    <col min="7682" max="7682" width="10.75" style="3" customWidth="1"/>
    <col min="7683" max="7683" width="9.375" style="3" customWidth="1"/>
    <col min="7684" max="7684" width="10.875" style="3" customWidth="1"/>
    <col min="7685" max="7685" width="9.375" style="3" customWidth="1"/>
    <col min="7686" max="7686" width="10.875" style="3" customWidth="1"/>
    <col min="7687" max="7687" width="9.375" style="3" customWidth="1"/>
    <col min="7688" max="7688" width="8.875" style="3" customWidth="1"/>
    <col min="7689" max="7689" width="7.375" style="3" customWidth="1"/>
    <col min="7690" max="7690" width="8.875" style="3" customWidth="1"/>
    <col min="7691" max="7691" width="7.375" style="3" customWidth="1"/>
    <col min="7692" max="7692" width="8.375" style="3" customWidth="1"/>
    <col min="7693" max="7693" width="7.375" style="3" customWidth="1"/>
    <col min="7694" max="7694" width="9" style="3" customWidth="1"/>
    <col min="7695" max="7697" width="7.375" style="3" customWidth="1"/>
    <col min="7698" max="7698" width="10.875" style="3" customWidth="1"/>
    <col min="7699" max="7699" width="7.375" style="3" customWidth="1"/>
    <col min="7700" max="7700" width="9.875" style="3" customWidth="1"/>
    <col min="7701" max="7701" width="7.375" style="3" customWidth="1"/>
    <col min="7702" max="7936" width="8.125" style="3"/>
    <col min="7937" max="7937" width="44.25" style="3" customWidth="1"/>
    <col min="7938" max="7938" width="10.75" style="3" customWidth="1"/>
    <col min="7939" max="7939" width="9.375" style="3" customWidth="1"/>
    <col min="7940" max="7940" width="10.875" style="3" customWidth="1"/>
    <col min="7941" max="7941" width="9.375" style="3" customWidth="1"/>
    <col min="7942" max="7942" width="10.875" style="3" customWidth="1"/>
    <col min="7943" max="7943" width="9.375" style="3" customWidth="1"/>
    <col min="7944" max="7944" width="8.875" style="3" customWidth="1"/>
    <col min="7945" max="7945" width="7.375" style="3" customWidth="1"/>
    <col min="7946" max="7946" width="8.875" style="3" customWidth="1"/>
    <col min="7947" max="7947" width="7.375" style="3" customWidth="1"/>
    <col min="7948" max="7948" width="8.375" style="3" customWidth="1"/>
    <col min="7949" max="7949" width="7.375" style="3" customWidth="1"/>
    <col min="7950" max="7950" width="9" style="3" customWidth="1"/>
    <col min="7951" max="7953" width="7.375" style="3" customWidth="1"/>
    <col min="7954" max="7954" width="10.875" style="3" customWidth="1"/>
    <col min="7955" max="7955" width="7.375" style="3" customWidth="1"/>
    <col min="7956" max="7956" width="9.875" style="3" customWidth="1"/>
    <col min="7957" max="7957" width="7.375" style="3" customWidth="1"/>
    <col min="7958" max="8192" width="8.125" style="3"/>
    <col min="8193" max="8193" width="44.25" style="3" customWidth="1"/>
    <col min="8194" max="8194" width="10.75" style="3" customWidth="1"/>
    <col min="8195" max="8195" width="9.375" style="3" customWidth="1"/>
    <col min="8196" max="8196" width="10.875" style="3" customWidth="1"/>
    <col min="8197" max="8197" width="9.375" style="3" customWidth="1"/>
    <col min="8198" max="8198" width="10.875" style="3" customWidth="1"/>
    <col min="8199" max="8199" width="9.375" style="3" customWidth="1"/>
    <col min="8200" max="8200" width="8.875" style="3" customWidth="1"/>
    <col min="8201" max="8201" width="7.375" style="3" customWidth="1"/>
    <col min="8202" max="8202" width="8.875" style="3" customWidth="1"/>
    <col min="8203" max="8203" width="7.375" style="3" customWidth="1"/>
    <col min="8204" max="8204" width="8.375" style="3" customWidth="1"/>
    <col min="8205" max="8205" width="7.375" style="3" customWidth="1"/>
    <col min="8206" max="8206" width="9" style="3" customWidth="1"/>
    <col min="8207" max="8209" width="7.375" style="3" customWidth="1"/>
    <col min="8210" max="8210" width="10.875" style="3" customWidth="1"/>
    <col min="8211" max="8211" width="7.375" style="3" customWidth="1"/>
    <col min="8212" max="8212" width="9.875" style="3" customWidth="1"/>
    <col min="8213" max="8213" width="7.375" style="3" customWidth="1"/>
    <col min="8214" max="8448" width="8.125" style="3"/>
    <col min="8449" max="8449" width="44.25" style="3" customWidth="1"/>
    <col min="8450" max="8450" width="10.75" style="3" customWidth="1"/>
    <col min="8451" max="8451" width="9.375" style="3" customWidth="1"/>
    <col min="8452" max="8452" width="10.875" style="3" customWidth="1"/>
    <col min="8453" max="8453" width="9.375" style="3" customWidth="1"/>
    <col min="8454" max="8454" width="10.875" style="3" customWidth="1"/>
    <col min="8455" max="8455" width="9.375" style="3" customWidth="1"/>
    <col min="8456" max="8456" width="8.875" style="3" customWidth="1"/>
    <col min="8457" max="8457" width="7.375" style="3" customWidth="1"/>
    <col min="8458" max="8458" width="8.875" style="3" customWidth="1"/>
    <col min="8459" max="8459" width="7.375" style="3" customWidth="1"/>
    <col min="8460" max="8460" width="8.375" style="3" customWidth="1"/>
    <col min="8461" max="8461" width="7.375" style="3" customWidth="1"/>
    <col min="8462" max="8462" width="9" style="3" customWidth="1"/>
    <col min="8463" max="8465" width="7.375" style="3" customWidth="1"/>
    <col min="8466" max="8466" width="10.875" style="3" customWidth="1"/>
    <col min="8467" max="8467" width="7.375" style="3" customWidth="1"/>
    <col min="8468" max="8468" width="9.875" style="3" customWidth="1"/>
    <col min="8469" max="8469" width="7.375" style="3" customWidth="1"/>
    <col min="8470" max="8704" width="8.125" style="3"/>
    <col min="8705" max="8705" width="44.25" style="3" customWidth="1"/>
    <col min="8706" max="8706" width="10.75" style="3" customWidth="1"/>
    <col min="8707" max="8707" width="9.375" style="3" customWidth="1"/>
    <col min="8708" max="8708" width="10.875" style="3" customWidth="1"/>
    <col min="8709" max="8709" width="9.375" style="3" customWidth="1"/>
    <col min="8710" max="8710" width="10.875" style="3" customWidth="1"/>
    <col min="8711" max="8711" width="9.375" style="3" customWidth="1"/>
    <col min="8712" max="8712" width="8.875" style="3" customWidth="1"/>
    <col min="8713" max="8713" width="7.375" style="3" customWidth="1"/>
    <col min="8714" max="8714" width="8.875" style="3" customWidth="1"/>
    <col min="8715" max="8715" width="7.375" style="3" customWidth="1"/>
    <col min="8716" max="8716" width="8.375" style="3" customWidth="1"/>
    <col min="8717" max="8717" width="7.375" style="3" customWidth="1"/>
    <col min="8718" max="8718" width="9" style="3" customWidth="1"/>
    <col min="8719" max="8721" width="7.375" style="3" customWidth="1"/>
    <col min="8722" max="8722" width="10.875" style="3" customWidth="1"/>
    <col min="8723" max="8723" width="7.375" style="3" customWidth="1"/>
    <col min="8724" max="8724" width="9.875" style="3" customWidth="1"/>
    <col min="8725" max="8725" width="7.375" style="3" customWidth="1"/>
    <col min="8726" max="8960" width="8.125" style="3"/>
    <col min="8961" max="8961" width="44.25" style="3" customWidth="1"/>
    <col min="8962" max="8962" width="10.75" style="3" customWidth="1"/>
    <col min="8963" max="8963" width="9.375" style="3" customWidth="1"/>
    <col min="8964" max="8964" width="10.875" style="3" customWidth="1"/>
    <col min="8965" max="8965" width="9.375" style="3" customWidth="1"/>
    <col min="8966" max="8966" width="10.875" style="3" customWidth="1"/>
    <col min="8967" max="8967" width="9.375" style="3" customWidth="1"/>
    <col min="8968" max="8968" width="8.875" style="3" customWidth="1"/>
    <col min="8969" max="8969" width="7.375" style="3" customWidth="1"/>
    <col min="8970" max="8970" width="8.875" style="3" customWidth="1"/>
    <col min="8971" max="8971" width="7.375" style="3" customWidth="1"/>
    <col min="8972" max="8972" width="8.375" style="3" customWidth="1"/>
    <col min="8973" max="8973" width="7.375" style="3" customWidth="1"/>
    <col min="8974" max="8974" width="9" style="3" customWidth="1"/>
    <col min="8975" max="8977" width="7.375" style="3" customWidth="1"/>
    <col min="8978" max="8978" width="10.875" style="3" customWidth="1"/>
    <col min="8979" max="8979" width="7.375" style="3" customWidth="1"/>
    <col min="8980" max="8980" width="9.875" style="3" customWidth="1"/>
    <col min="8981" max="8981" width="7.375" style="3" customWidth="1"/>
    <col min="8982" max="9216" width="8.125" style="3"/>
    <col min="9217" max="9217" width="44.25" style="3" customWidth="1"/>
    <col min="9218" max="9218" width="10.75" style="3" customWidth="1"/>
    <col min="9219" max="9219" width="9.375" style="3" customWidth="1"/>
    <col min="9220" max="9220" width="10.875" style="3" customWidth="1"/>
    <col min="9221" max="9221" width="9.375" style="3" customWidth="1"/>
    <col min="9222" max="9222" width="10.875" style="3" customWidth="1"/>
    <col min="9223" max="9223" width="9.375" style="3" customWidth="1"/>
    <col min="9224" max="9224" width="8.875" style="3" customWidth="1"/>
    <col min="9225" max="9225" width="7.375" style="3" customWidth="1"/>
    <col min="9226" max="9226" width="8.875" style="3" customWidth="1"/>
    <col min="9227" max="9227" width="7.375" style="3" customWidth="1"/>
    <col min="9228" max="9228" width="8.375" style="3" customWidth="1"/>
    <col min="9229" max="9229" width="7.375" style="3" customWidth="1"/>
    <col min="9230" max="9230" width="9" style="3" customWidth="1"/>
    <col min="9231" max="9233" width="7.375" style="3" customWidth="1"/>
    <col min="9234" max="9234" width="10.875" style="3" customWidth="1"/>
    <col min="9235" max="9235" width="7.375" style="3" customWidth="1"/>
    <col min="9236" max="9236" width="9.875" style="3" customWidth="1"/>
    <col min="9237" max="9237" width="7.375" style="3" customWidth="1"/>
    <col min="9238" max="9472" width="8.125" style="3"/>
    <col min="9473" max="9473" width="44.25" style="3" customWidth="1"/>
    <col min="9474" max="9474" width="10.75" style="3" customWidth="1"/>
    <col min="9475" max="9475" width="9.375" style="3" customWidth="1"/>
    <col min="9476" max="9476" width="10.875" style="3" customWidth="1"/>
    <col min="9477" max="9477" width="9.375" style="3" customWidth="1"/>
    <col min="9478" max="9478" width="10.875" style="3" customWidth="1"/>
    <col min="9479" max="9479" width="9.375" style="3" customWidth="1"/>
    <col min="9480" max="9480" width="8.875" style="3" customWidth="1"/>
    <col min="9481" max="9481" width="7.375" style="3" customWidth="1"/>
    <col min="9482" max="9482" width="8.875" style="3" customWidth="1"/>
    <col min="9483" max="9483" width="7.375" style="3" customWidth="1"/>
    <col min="9484" max="9484" width="8.375" style="3" customWidth="1"/>
    <col min="9485" max="9485" width="7.375" style="3" customWidth="1"/>
    <col min="9486" max="9486" width="9" style="3" customWidth="1"/>
    <col min="9487" max="9489" width="7.375" style="3" customWidth="1"/>
    <col min="9490" max="9490" width="10.875" style="3" customWidth="1"/>
    <col min="9491" max="9491" width="7.375" style="3" customWidth="1"/>
    <col min="9492" max="9492" width="9.875" style="3" customWidth="1"/>
    <col min="9493" max="9493" width="7.375" style="3" customWidth="1"/>
    <col min="9494" max="9728" width="8.125" style="3"/>
    <col min="9729" max="9729" width="44.25" style="3" customWidth="1"/>
    <col min="9730" max="9730" width="10.75" style="3" customWidth="1"/>
    <col min="9731" max="9731" width="9.375" style="3" customWidth="1"/>
    <col min="9732" max="9732" width="10.875" style="3" customWidth="1"/>
    <col min="9733" max="9733" width="9.375" style="3" customWidth="1"/>
    <col min="9734" max="9734" width="10.875" style="3" customWidth="1"/>
    <col min="9735" max="9735" width="9.375" style="3" customWidth="1"/>
    <col min="9736" max="9736" width="8.875" style="3" customWidth="1"/>
    <col min="9737" max="9737" width="7.375" style="3" customWidth="1"/>
    <col min="9738" max="9738" width="8.875" style="3" customWidth="1"/>
    <col min="9739" max="9739" width="7.375" style="3" customWidth="1"/>
    <col min="9740" max="9740" width="8.375" style="3" customWidth="1"/>
    <col min="9741" max="9741" width="7.375" style="3" customWidth="1"/>
    <col min="9742" max="9742" width="9" style="3" customWidth="1"/>
    <col min="9743" max="9745" width="7.375" style="3" customWidth="1"/>
    <col min="9746" max="9746" width="10.875" style="3" customWidth="1"/>
    <col min="9747" max="9747" width="7.375" style="3" customWidth="1"/>
    <col min="9748" max="9748" width="9.875" style="3" customWidth="1"/>
    <col min="9749" max="9749" width="7.375" style="3" customWidth="1"/>
    <col min="9750" max="9984" width="8.125" style="3"/>
    <col min="9985" max="9985" width="44.25" style="3" customWidth="1"/>
    <col min="9986" max="9986" width="10.75" style="3" customWidth="1"/>
    <col min="9987" max="9987" width="9.375" style="3" customWidth="1"/>
    <col min="9988" max="9988" width="10.875" style="3" customWidth="1"/>
    <col min="9989" max="9989" width="9.375" style="3" customWidth="1"/>
    <col min="9990" max="9990" width="10.875" style="3" customWidth="1"/>
    <col min="9991" max="9991" width="9.375" style="3" customWidth="1"/>
    <col min="9992" max="9992" width="8.875" style="3" customWidth="1"/>
    <col min="9993" max="9993" width="7.375" style="3" customWidth="1"/>
    <col min="9994" max="9994" width="8.875" style="3" customWidth="1"/>
    <col min="9995" max="9995" width="7.375" style="3" customWidth="1"/>
    <col min="9996" max="9996" width="8.375" style="3" customWidth="1"/>
    <col min="9997" max="9997" width="7.375" style="3" customWidth="1"/>
    <col min="9998" max="9998" width="9" style="3" customWidth="1"/>
    <col min="9999" max="10001" width="7.375" style="3" customWidth="1"/>
    <col min="10002" max="10002" width="10.875" style="3" customWidth="1"/>
    <col min="10003" max="10003" width="7.375" style="3" customWidth="1"/>
    <col min="10004" max="10004" width="9.875" style="3" customWidth="1"/>
    <col min="10005" max="10005" width="7.375" style="3" customWidth="1"/>
    <col min="10006" max="10240" width="8.125" style="3"/>
    <col min="10241" max="10241" width="44.25" style="3" customWidth="1"/>
    <col min="10242" max="10242" width="10.75" style="3" customWidth="1"/>
    <col min="10243" max="10243" width="9.375" style="3" customWidth="1"/>
    <col min="10244" max="10244" width="10.875" style="3" customWidth="1"/>
    <col min="10245" max="10245" width="9.375" style="3" customWidth="1"/>
    <col min="10246" max="10246" width="10.875" style="3" customWidth="1"/>
    <col min="10247" max="10247" width="9.375" style="3" customWidth="1"/>
    <col min="10248" max="10248" width="8.875" style="3" customWidth="1"/>
    <col min="10249" max="10249" width="7.375" style="3" customWidth="1"/>
    <col min="10250" max="10250" width="8.875" style="3" customWidth="1"/>
    <col min="10251" max="10251" width="7.375" style="3" customWidth="1"/>
    <col min="10252" max="10252" width="8.375" style="3" customWidth="1"/>
    <col min="10253" max="10253" width="7.375" style="3" customWidth="1"/>
    <col min="10254" max="10254" width="9" style="3" customWidth="1"/>
    <col min="10255" max="10257" width="7.375" style="3" customWidth="1"/>
    <col min="10258" max="10258" width="10.875" style="3" customWidth="1"/>
    <col min="10259" max="10259" width="7.375" style="3" customWidth="1"/>
    <col min="10260" max="10260" width="9.875" style="3" customWidth="1"/>
    <col min="10261" max="10261" width="7.375" style="3" customWidth="1"/>
    <col min="10262" max="10496" width="8.125" style="3"/>
    <col min="10497" max="10497" width="44.25" style="3" customWidth="1"/>
    <col min="10498" max="10498" width="10.75" style="3" customWidth="1"/>
    <col min="10499" max="10499" width="9.375" style="3" customWidth="1"/>
    <col min="10500" max="10500" width="10.875" style="3" customWidth="1"/>
    <col min="10501" max="10501" width="9.375" style="3" customWidth="1"/>
    <col min="10502" max="10502" width="10.875" style="3" customWidth="1"/>
    <col min="10503" max="10503" width="9.375" style="3" customWidth="1"/>
    <col min="10504" max="10504" width="8.875" style="3" customWidth="1"/>
    <col min="10505" max="10505" width="7.375" style="3" customWidth="1"/>
    <col min="10506" max="10506" width="8.875" style="3" customWidth="1"/>
    <col min="10507" max="10507" width="7.375" style="3" customWidth="1"/>
    <col min="10508" max="10508" width="8.375" style="3" customWidth="1"/>
    <col min="10509" max="10509" width="7.375" style="3" customWidth="1"/>
    <col min="10510" max="10510" width="9" style="3" customWidth="1"/>
    <col min="10511" max="10513" width="7.375" style="3" customWidth="1"/>
    <col min="10514" max="10514" width="10.875" style="3" customWidth="1"/>
    <col min="10515" max="10515" width="7.375" style="3" customWidth="1"/>
    <col min="10516" max="10516" width="9.875" style="3" customWidth="1"/>
    <col min="10517" max="10517" width="7.375" style="3" customWidth="1"/>
    <col min="10518" max="10752" width="8.125" style="3"/>
    <col min="10753" max="10753" width="44.25" style="3" customWidth="1"/>
    <col min="10754" max="10754" width="10.75" style="3" customWidth="1"/>
    <col min="10755" max="10755" width="9.375" style="3" customWidth="1"/>
    <col min="10756" max="10756" width="10.875" style="3" customWidth="1"/>
    <col min="10757" max="10757" width="9.375" style="3" customWidth="1"/>
    <col min="10758" max="10758" width="10.875" style="3" customWidth="1"/>
    <col min="10759" max="10759" width="9.375" style="3" customWidth="1"/>
    <col min="10760" max="10760" width="8.875" style="3" customWidth="1"/>
    <col min="10761" max="10761" width="7.375" style="3" customWidth="1"/>
    <col min="10762" max="10762" width="8.875" style="3" customWidth="1"/>
    <col min="10763" max="10763" width="7.375" style="3" customWidth="1"/>
    <col min="10764" max="10764" width="8.375" style="3" customWidth="1"/>
    <col min="10765" max="10765" width="7.375" style="3" customWidth="1"/>
    <col min="10766" max="10766" width="9" style="3" customWidth="1"/>
    <col min="10767" max="10769" width="7.375" style="3" customWidth="1"/>
    <col min="10770" max="10770" width="10.875" style="3" customWidth="1"/>
    <col min="10771" max="10771" width="7.375" style="3" customWidth="1"/>
    <col min="10772" max="10772" width="9.875" style="3" customWidth="1"/>
    <col min="10773" max="10773" width="7.375" style="3" customWidth="1"/>
    <col min="10774" max="11008" width="8.125" style="3"/>
    <col min="11009" max="11009" width="44.25" style="3" customWidth="1"/>
    <col min="11010" max="11010" width="10.75" style="3" customWidth="1"/>
    <col min="11011" max="11011" width="9.375" style="3" customWidth="1"/>
    <col min="11012" max="11012" width="10.875" style="3" customWidth="1"/>
    <col min="11013" max="11013" width="9.375" style="3" customWidth="1"/>
    <col min="11014" max="11014" width="10.875" style="3" customWidth="1"/>
    <col min="11015" max="11015" width="9.375" style="3" customWidth="1"/>
    <col min="11016" max="11016" width="8.875" style="3" customWidth="1"/>
    <col min="11017" max="11017" width="7.375" style="3" customWidth="1"/>
    <col min="11018" max="11018" width="8.875" style="3" customWidth="1"/>
    <col min="11019" max="11019" width="7.375" style="3" customWidth="1"/>
    <col min="11020" max="11020" width="8.375" style="3" customWidth="1"/>
    <col min="11021" max="11021" width="7.375" style="3" customWidth="1"/>
    <col min="11022" max="11022" width="9" style="3" customWidth="1"/>
    <col min="11023" max="11025" width="7.375" style="3" customWidth="1"/>
    <col min="11026" max="11026" width="10.875" style="3" customWidth="1"/>
    <col min="11027" max="11027" width="7.375" style="3" customWidth="1"/>
    <col min="11028" max="11028" width="9.875" style="3" customWidth="1"/>
    <col min="11029" max="11029" width="7.375" style="3" customWidth="1"/>
    <col min="11030" max="11264" width="8.125" style="3"/>
    <col min="11265" max="11265" width="44.25" style="3" customWidth="1"/>
    <col min="11266" max="11266" width="10.75" style="3" customWidth="1"/>
    <col min="11267" max="11267" width="9.375" style="3" customWidth="1"/>
    <col min="11268" max="11268" width="10.875" style="3" customWidth="1"/>
    <col min="11269" max="11269" width="9.375" style="3" customWidth="1"/>
    <col min="11270" max="11270" width="10.875" style="3" customWidth="1"/>
    <col min="11271" max="11271" width="9.375" style="3" customWidth="1"/>
    <col min="11272" max="11272" width="8.875" style="3" customWidth="1"/>
    <col min="11273" max="11273" width="7.375" style="3" customWidth="1"/>
    <col min="11274" max="11274" width="8.875" style="3" customWidth="1"/>
    <col min="11275" max="11275" width="7.375" style="3" customWidth="1"/>
    <col min="11276" max="11276" width="8.375" style="3" customWidth="1"/>
    <col min="11277" max="11277" width="7.375" style="3" customWidth="1"/>
    <col min="11278" max="11278" width="9" style="3" customWidth="1"/>
    <col min="11279" max="11281" width="7.375" style="3" customWidth="1"/>
    <col min="11282" max="11282" width="10.875" style="3" customWidth="1"/>
    <col min="11283" max="11283" width="7.375" style="3" customWidth="1"/>
    <col min="11284" max="11284" width="9.875" style="3" customWidth="1"/>
    <col min="11285" max="11285" width="7.375" style="3" customWidth="1"/>
    <col min="11286" max="11520" width="8.125" style="3"/>
    <col min="11521" max="11521" width="44.25" style="3" customWidth="1"/>
    <col min="11522" max="11522" width="10.75" style="3" customWidth="1"/>
    <col min="11523" max="11523" width="9.375" style="3" customWidth="1"/>
    <col min="11524" max="11524" width="10.875" style="3" customWidth="1"/>
    <col min="11525" max="11525" width="9.375" style="3" customWidth="1"/>
    <col min="11526" max="11526" width="10.875" style="3" customWidth="1"/>
    <col min="11527" max="11527" width="9.375" style="3" customWidth="1"/>
    <col min="11528" max="11528" width="8.875" style="3" customWidth="1"/>
    <col min="11529" max="11529" width="7.375" style="3" customWidth="1"/>
    <col min="11530" max="11530" width="8.875" style="3" customWidth="1"/>
    <col min="11531" max="11531" width="7.375" style="3" customWidth="1"/>
    <col min="11532" max="11532" width="8.375" style="3" customWidth="1"/>
    <col min="11533" max="11533" width="7.375" style="3" customWidth="1"/>
    <col min="11534" max="11534" width="9" style="3" customWidth="1"/>
    <col min="11535" max="11537" width="7.375" style="3" customWidth="1"/>
    <col min="11538" max="11538" width="10.875" style="3" customWidth="1"/>
    <col min="11539" max="11539" width="7.375" style="3" customWidth="1"/>
    <col min="11540" max="11540" width="9.875" style="3" customWidth="1"/>
    <col min="11541" max="11541" width="7.375" style="3" customWidth="1"/>
    <col min="11542" max="11776" width="8.125" style="3"/>
    <col min="11777" max="11777" width="44.25" style="3" customWidth="1"/>
    <col min="11778" max="11778" width="10.75" style="3" customWidth="1"/>
    <col min="11779" max="11779" width="9.375" style="3" customWidth="1"/>
    <col min="11780" max="11780" width="10.875" style="3" customWidth="1"/>
    <col min="11781" max="11781" width="9.375" style="3" customWidth="1"/>
    <col min="11782" max="11782" width="10.875" style="3" customWidth="1"/>
    <col min="11783" max="11783" width="9.375" style="3" customWidth="1"/>
    <col min="11784" max="11784" width="8.875" style="3" customWidth="1"/>
    <col min="11785" max="11785" width="7.375" style="3" customWidth="1"/>
    <col min="11786" max="11786" width="8.875" style="3" customWidth="1"/>
    <col min="11787" max="11787" width="7.375" style="3" customWidth="1"/>
    <col min="11788" max="11788" width="8.375" style="3" customWidth="1"/>
    <col min="11789" max="11789" width="7.375" style="3" customWidth="1"/>
    <col min="11790" max="11790" width="9" style="3" customWidth="1"/>
    <col min="11791" max="11793" width="7.375" style="3" customWidth="1"/>
    <col min="11794" max="11794" width="10.875" style="3" customWidth="1"/>
    <col min="11795" max="11795" width="7.375" style="3" customWidth="1"/>
    <col min="11796" max="11796" width="9.875" style="3" customWidth="1"/>
    <col min="11797" max="11797" width="7.375" style="3" customWidth="1"/>
    <col min="11798" max="12032" width="8.125" style="3"/>
    <col min="12033" max="12033" width="44.25" style="3" customWidth="1"/>
    <col min="12034" max="12034" width="10.75" style="3" customWidth="1"/>
    <col min="12035" max="12035" width="9.375" style="3" customWidth="1"/>
    <col min="12036" max="12036" width="10.875" style="3" customWidth="1"/>
    <col min="12037" max="12037" width="9.375" style="3" customWidth="1"/>
    <col min="12038" max="12038" width="10.875" style="3" customWidth="1"/>
    <col min="12039" max="12039" width="9.375" style="3" customWidth="1"/>
    <col min="12040" max="12040" width="8.875" style="3" customWidth="1"/>
    <col min="12041" max="12041" width="7.375" style="3" customWidth="1"/>
    <col min="12042" max="12042" width="8.875" style="3" customWidth="1"/>
    <col min="12043" max="12043" width="7.375" style="3" customWidth="1"/>
    <col min="12044" max="12044" width="8.375" style="3" customWidth="1"/>
    <col min="12045" max="12045" width="7.375" style="3" customWidth="1"/>
    <col min="12046" max="12046" width="9" style="3" customWidth="1"/>
    <col min="12047" max="12049" width="7.375" style="3" customWidth="1"/>
    <col min="12050" max="12050" width="10.875" style="3" customWidth="1"/>
    <col min="12051" max="12051" width="7.375" style="3" customWidth="1"/>
    <col min="12052" max="12052" width="9.875" style="3" customWidth="1"/>
    <col min="12053" max="12053" width="7.375" style="3" customWidth="1"/>
    <col min="12054" max="12288" width="8.125" style="3"/>
    <col min="12289" max="12289" width="44.25" style="3" customWidth="1"/>
    <col min="12290" max="12290" width="10.75" style="3" customWidth="1"/>
    <col min="12291" max="12291" width="9.375" style="3" customWidth="1"/>
    <col min="12292" max="12292" width="10.875" style="3" customWidth="1"/>
    <col min="12293" max="12293" width="9.375" style="3" customWidth="1"/>
    <col min="12294" max="12294" width="10.875" style="3" customWidth="1"/>
    <col min="12295" max="12295" width="9.375" style="3" customWidth="1"/>
    <col min="12296" max="12296" width="8.875" style="3" customWidth="1"/>
    <col min="12297" max="12297" width="7.375" style="3" customWidth="1"/>
    <col min="12298" max="12298" width="8.875" style="3" customWidth="1"/>
    <col min="12299" max="12299" width="7.375" style="3" customWidth="1"/>
    <col min="12300" max="12300" width="8.375" style="3" customWidth="1"/>
    <col min="12301" max="12301" width="7.375" style="3" customWidth="1"/>
    <col min="12302" max="12302" width="9" style="3" customWidth="1"/>
    <col min="12303" max="12305" width="7.375" style="3" customWidth="1"/>
    <col min="12306" max="12306" width="10.875" style="3" customWidth="1"/>
    <col min="12307" max="12307" width="7.375" style="3" customWidth="1"/>
    <col min="12308" max="12308" width="9.875" style="3" customWidth="1"/>
    <col min="12309" max="12309" width="7.375" style="3" customWidth="1"/>
    <col min="12310" max="12544" width="8.125" style="3"/>
    <col min="12545" max="12545" width="44.25" style="3" customWidth="1"/>
    <col min="12546" max="12546" width="10.75" style="3" customWidth="1"/>
    <col min="12547" max="12547" width="9.375" style="3" customWidth="1"/>
    <col min="12548" max="12548" width="10.875" style="3" customWidth="1"/>
    <col min="12549" max="12549" width="9.375" style="3" customWidth="1"/>
    <col min="12550" max="12550" width="10.875" style="3" customWidth="1"/>
    <col min="12551" max="12551" width="9.375" style="3" customWidth="1"/>
    <col min="12552" max="12552" width="8.875" style="3" customWidth="1"/>
    <col min="12553" max="12553" width="7.375" style="3" customWidth="1"/>
    <col min="12554" max="12554" width="8.875" style="3" customWidth="1"/>
    <col min="12555" max="12555" width="7.375" style="3" customWidth="1"/>
    <col min="12556" max="12556" width="8.375" style="3" customWidth="1"/>
    <col min="12557" max="12557" width="7.375" style="3" customWidth="1"/>
    <col min="12558" max="12558" width="9" style="3" customWidth="1"/>
    <col min="12559" max="12561" width="7.375" style="3" customWidth="1"/>
    <col min="12562" max="12562" width="10.875" style="3" customWidth="1"/>
    <col min="12563" max="12563" width="7.375" style="3" customWidth="1"/>
    <col min="12564" max="12564" width="9.875" style="3" customWidth="1"/>
    <col min="12565" max="12565" width="7.375" style="3" customWidth="1"/>
    <col min="12566" max="12800" width="8.125" style="3"/>
    <col min="12801" max="12801" width="44.25" style="3" customWidth="1"/>
    <col min="12802" max="12802" width="10.75" style="3" customWidth="1"/>
    <col min="12803" max="12803" width="9.375" style="3" customWidth="1"/>
    <col min="12804" max="12804" width="10.875" style="3" customWidth="1"/>
    <col min="12805" max="12805" width="9.375" style="3" customWidth="1"/>
    <col min="12806" max="12806" width="10.875" style="3" customWidth="1"/>
    <col min="12807" max="12807" width="9.375" style="3" customWidth="1"/>
    <col min="12808" max="12808" width="8.875" style="3" customWidth="1"/>
    <col min="12809" max="12809" width="7.375" style="3" customWidth="1"/>
    <col min="12810" max="12810" width="8.875" style="3" customWidth="1"/>
    <col min="12811" max="12811" width="7.375" style="3" customWidth="1"/>
    <col min="12812" max="12812" width="8.375" style="3" customWidth="1"/>
    <col min="12813" max="12813" width="7.375" style="3" customWidth="1"/>
    <col min="12814" max="12814" width="9" style="3" customWidth="1"/>
    <col min="12815" max="12817" width="7.375" style="3" customWidth="1"/>
    <col min="12818" max="12818" width="10.875" style="3" customWidth="1"/>
    <col min="12819" max="12819" width="7.375" style="3" customWidth="1"/>
    <col min="12820" max="12820" width="9.875" style="3" customWidth="1"/>
    <col min="12821" max="12821" width="7.375" style="3" customWidth="1"/>
    <col min="12822" max="13056" width="8.125" style="3"/>
    <col min="13057" max="13057" width="44.25" style="3" customWidth="1"/>
    <col min="13058" max="13058" width="10.75" style="3" customWidth="1"/>
    <col min="13059" max="13059" width="9.375" style="3" customWidth="1"/>
    <col min="13060" max="13060" width="10.875" style="3" customWidth="1"/>
    <col min="13061" max="13061" width="9.375" style="3" customWidth="1"/>
    <col min="13062" max="13062" width="10.875" style="3" customWidth="1"/>
    <col min="13063" max="13063" width="9.375" style="3" customWidth="1"/>
    <col min="13064" max="13064" width="8.875" style="3" customWidth="1"/>
    <col min="13065" max="13065" width="7.375" style="3" customWidth="1"/>
    <col min="13066" max="13066" width="8.875" style="3" customWidth="1"/>
    <col min="13067" max="13067" width="7.375" style="3" customWidth="1"/>
    <col min="13068" max="13068" width="8.375" style="3" customWidth="1"/>
    <col min="13069" max="13069" width="7.375" style="3" customWidth="1"/>
    <col min="13070" max="13070" width="9" style="3" customWidth="1"/>
    <col min="13071" max="13073" width="7.375" style="3" customWidth="1"/>
    <col min="13074" max="13074" width="10.875" style="3" customWidth="1"/>
    <col min="13075" max="13075" width="7.375" style="3" customWidth="1"/>
    <col min="13076" max="13076" width="9.875" style="3" customWidth="1"/>
    <col min="13077" max="13077" width="7.375" style="3" customWidth="1"/>
    <col min="13078" max="13312" width="8.125" style="3"/>
    <col min="13313" max="13313" width="44.25" style="3" customWidth="1"/>
    <col min="13314" max="13314" width="10.75" style="3" customWidth="1"/>
    <col min="13315" max="13315" width="9.375" style="3" customWidth="1"/>
    <col min="13316" max="13316" width="10.875" style="3" customWidth="1"/>
    <col min="13317" max="13317" width="9.375" style="3" customWidth="1"/>
    <col min="13318" max="13318" width="10.875" style="3" customWidth="1"/>
    <col min="13319" max="13319" width="9.375" style="3" customWidth="1"/>
    <col min="13320" max="13320" width="8.875" style="3" customWidth="1"/>
    <col min="13321" max="13321" width="7.375" style="3" customWidth="1"/>
    <col min="13322" max="13322" width="8.875" style="3" customWidth="1"/>
    <col min="13323" max="13323" width="7.375" style="3" customWidth="1"/>
    <col min="13324" max="13324" width="8.375" style="3" customWidth="1"/>
    <col min="13325" max="13325" width="7.375" style="3" customWidth="1"/>
    <col min="13326" max="13326" width="9" style="3" customWidth="1"/>
    <col min="13327" max="13329" width="7.375" style="3" customWidth="1"/>
    <col min="13330" max="13330" width="10.875" style="3" customWidth="1"/>
    <col min="13331" max="13331" width="7.375" style="3" customWidth="1"/>
    <col min="13332" max="13332" width="9.875" style="3" customWidth="1"/>
    <col min="13333" max="13333" width="7.375" style="3" customWidth="1"/>
    <col min="13334" max="13568" width="8.125" style="3"/>
    <col min="13569" max="13569" width="44.25" style="3" customWidth="1"/>
    <col min="13570" max="13570" width="10.75" style="3" customWidth="1"/>
    <col min="13571" max="13571" width="9.375" style="3" customWidth="1"/>
    <col min="13572" max="13572" width="10.875" style="3" customWidth="1"/>
    <col min="13573" max="13573" width="9.375" style="3" customWidth="1"/>
    <col min="13574" max="13574" width="10.875" style="3" customWidth="1"/>
    <col min="13575" max="13575" width="9.375" style="3" customWidth="1"/>
    <col min="13576" max="13576" width="8.875" style="3" customWidth="1"/>
    <col min="13577" max="13577" width="7.375" style="3" customWidth="1"/>
    <col min="13578" max="13578" width="8.875" style="3" customWidth="1"/>
    <col min="13579" max="13579" width="7.375" style="3" customWidth="1"/>
    <col min="13580" max="13580" width="8.375" style="3" customWidth="1"/>
    <col min="13581" max="13581" width="7.375" style="3" customWidth="1"/>
    <col min="13582" max="13582" width="9" style="3" customWidth="1"/>
    <col min="13583" max="13585" width="7.375" style="3" customWidth="1"/>
    <col min="13586" max="13586" width="10.875" style="3" customWidth="1"/>
    <col min="13587" max="13587" width="7.375" style="3" customWidth="1"/>
    <col min="13588" max="13588" width="9.875" style="3" customWidth="1"/>
    <col min="13589" max="13589" width="7.375" style="3" customWidth="1"/>
    <col min="13590" max="13824" width="8.125" style="3"/>
    <col min="13825" max="13825" width="44.25" style="3" customWidth="1"/>
    <col min="13826" max="13826" width="10.75" style="3" customWidth="1"/>
    <col min="13827" max="13827" width="9.375" style="3" customWidth="1"/>
    <col min="13828" max="13828" width="10.875" style="3" customWidth="1"/>
    <col min="13829" max="13829" width="9.375" style="3" customWidth="1"/>
    <col min="13830" max="13830" width="10.875" style="3" customWidth="1"/>
    <col min="13831" max="13831" width="9.375" style="3" customWidth="1"/>
    <col min="13832" max="13832" width="8.875" style="3" customWidth="1"/>
    <col min="13833" max="13833" width="7.375" style="3" customWidth="1"/>
    <col min="13834" max="13834" width="8.875" style="3" customWidth="1"/>
    <col min="13835" max="13835" width="7.375" style="3" customWidth="1"/>
    <col min="13836" max="13836" width="8.375" style="3" customWidth="1"/>
    <col min="13837" max="13837" width="7.375" style="3" customWidth="1"/>
    <col min="13838" max="13838" width="9" style="3" customWidth="1"/>
    <col min="13839" max="13841" width="7.375" style="3" customWidth="1"/>
    <col min="13842" max="13842" width="10.875" style="3" customWidth="1"/>
    <col min="13843" max="13843" width="7.375" style="3" customWidth="1"/>
    <col min="13844" max="13844" width="9.875" style="3" customWidth="1"/>
    <col min="13845" max="13845" width="7.375" style="3" customWidth="1"/>
    <col min="13846" max="14080" width="8.125" style="3"/>
    <col min="14081" max="14081" width="44.25" style="3" customWidth="1"/>
    <col min="14082" max="14082" width="10.75" style="3" customWidth="1"/>
    <col min="14083" max="14083" width="9.375" style="3" customWidth="1"/>
    <col min="14084" max="14084" width="10.875" style="3" customWidth="1"/>
    <col min="14085" max="14085" width="9.375" style="3" customWidth="1"/>
    <col min="14086" max="14086" width="10.875" style="3" customWidth="1"/>
    <col min="14087" max="14087" width="9.375" style="3" customWidth="1"/>
    <col min="14088" max="14088" width="8.875" style="3" customWidth="1"/>
    <col min="14089" max="14089" width="7.375" style="3" customWidth="1"/>
    <col min="14090" max="14090" width="8.875" style="3" customWidth="1"/>
    <col min="14091" max="14091" width="7.375" style="3" customWidth="1"/>
    <col min="14092" max="14092" width="8.375" style="3" customWidth="1"/>
    <col min="14093" max="14093" width="7.375" style="3" customWidth="1"/>
    <col min="14094" max="14094" width="9" style="3" customWidth="1"/>
    <col min="14095" max="14097" width="7.375" style="3" customWidth="1"/>
    <col min="14098" max="14098" width="10.875" style="3" customWidth="1"/>
    <col min="14099" max="14099" width="7.375" style="3" customWidth="1"/>
    <col min="14100" max="14100" width="9.875" style="3" customWidth="1"/>
    <col min="14101" max="14101" width="7.375" style="3" customWidth="1"/>
    <col min="14102" max="14336" width="8.125" style="3"/>
    <col min="14337" max="14337" width="44.25" style="3" customWidth="1"/>
    <col min="14338" max="14338" width="10.75" style="3" customWidth="1"/>
    <col min="14339" max="14339" width="9.375" style="3" customWidth="1"/>
    <col min="14340" max="14340" width="10.875" style="3" customWidth="1"/>
    <col min="14341" max="14341" width="9.375" style="3" customWidth="1"/>
    <col min="14342" max="14342" width="10.875" style="3" customWidth="1"/>
    <col min="14343" max="14343" width="9.375" style="3" customWidth="1"/>
    <col min="14344" max="14344" width="8.875" style="3" customWidth="1"/>
    <col min="14345" max="14345" width="7.375" style="3" customWidth="1"/>
    <col min="14346" max="14346" width="8.875" style="3" customWidth="1"/>
    <col min="14347" max="14347" width="7.375" style="3" customWidth="1"/>
    <col min="14348" max="14348" width="8.375" style="3" customWidth="1"/>
    <col min="14349" max="14349" width="7.375" style="3" customWidth="1"/>
    <col min="14350" max="14350" width="9" style="3" customWidth="1"/>
    <col min="14351" max="14353" width="7.375" style="3" customWidth="1"/>
    <col min="14354" max="14354" width="10.875" style="3" customWidth="1"/>
    <col min="14355" max="14355" width="7.375" style="3" customWidth="1"/>
    <col min="14356" max="14356" width="9.875" style="3" customWidth="1"/>
    <col min="14357" max="14357" width="7.375" style="3" customWidth="1"/>
    <col min="14358" max="14592" width="8.125" style="3"/>
    <col min="14593" max="14593" width="44.25" style="3" customWidth="1"/>
    <col min="14594" max="14594" width="10.75" style="3" customWidth="1"/>
    <col min="14595" max="14595" width="9.375" style="3" customWidth="1"/>
    <col min="14596" max="14596" width="10.875" style="3" customWidth="1"/>
    <col min="14597" max="14597" width="9.375" style="3" customWidth="1"/>
    <col min="14598" max="14598" width="10.875" style="3" customWidth="1"/>
    <col min="14599" max="14599" width="9.375" style="3" customWidth="1"/>
    <col min="14600" max="14600" width="8.875" style="3" customWidth="1"/>
    <col min="14601" max="14601" width="7.375" style="3" customWidth="1"/>
    <col min="14602" max="14602" width="8.875" style="3" customWidth="1"/>
    <col min="14603" max="14603" width="7.375" style="3" customWidth="1"/>
    <col min="14604" max="14604" width="8.375" style="3" customWidth="1"/>
    <col min="14605" max="14605" width="7.375" style="3" customWidth="1"/>
    <col min="14606" max="14606" width="9" style="3" customWidth="1"/>
    <col min="14607" max="14609" width="7.375" style="3" customWidth="1"/>
    <col min="14610" max="14610" width="10.875" style="3" customWidth="1"/>
    <col min="14611" max="14611" width="7.375" style="3" customWidth="1"/>
    <col min="14612" max="14612" width="9.875" style="3" customWidth="1"/>
    <col min="14613" max="14613" width="7.375" style="3" customWidth="1"/>
    <col min="14614" max="14848" width="8.125" style="3"/>
    <col min="14849" max="14849" width="44.25" style="3" customWidth="1"/>
    <col min="14850" max="14850" width="10.75" style="3" customWidth="1"/>
    <col min="14851" max="14851" width="9.375" style="3" customWidth="1"/>
    <col min="14852" max="14852" width="10.875" style="3" customWidth="1"/>
    <col min="14853" max="14853" width="9.375" style="3" customWidth="1"/>
    <col min="14854" max="14854" width="10.875" style="3" customWidth="1"/>
    <col min="14855" max="14855" width="9.375" style="3" customWidth="1"/>
    <col min="14856" max="14856" width="8.875" style="3" customWidth="1"/>
    <col min="14857" max="14857" width="7.375" style="3" customWidth="1"/>
    <col min="14858" max="14858" width="8.875" style="3" customWidth="1"/>
    <col min="14859" max="14859" width="7.375" style="3" customWidth="1"/>
    <col min="14860" max="14860" width="8.375" style="3" customWidth="1"/>
    <col min="14861" max="14861" width="7.375" style="3" customWidth="1"/>
    <col min="14862" max="14862" width="9" style="3" customWidth="1"/>
    <col min="14863" max="14865" width="7.375" style="3" customWidth="1"/>
    <col min="14866" max="14866" width="10.875" style="3" customWidth="1"/>
    <col min="14867" max="14867" width="7.375" style="3" customWidth="1"/>
    <col min="14868" max="14868" width="9.875" style="3" customWidth="1"/>
    <col min="14869" max="14869" width="7.375" style="3" customWidth="1"/>
    <col min="14870" max="15104" width="8.125" style="3"/>
    <col min="15105" max="15105" width="44.25" style="3" customWidth="1"/>
    <col min="15106" max="15106" width="10.75" style="3" customWidth="1"/>
    <col min="15107" max="15107" width="9.375" style="3" customWidth="1"/>
    <col min="15108" max="15108" width="10.875" style="3" customWidth="1"/>
    <col min="15109" max="15109" width="9.375" style="3" customWidth="1"/>
    <col min="15110" max="15110" width="10.875" style="3" customWidth="1"/>
    <col min="15111" max="15111" width="9.375" style="3" customWidth="1"/>
    <col min="15112" max="15112" width="8.875" style="3" customWidth="1"/>
    <col min="15113" max="15113" width="7.375" style="3" customWidth="1"/>
    <col min="15114" max="15114" width="8.875" style="3" customWidth="1"/>
    <col min="15115" max="15115" width="7.375" style="3" customWidth="1"/>
    <col min="15116" max="15116" width="8.375" style="3" customWidth="1"/>
    <col min="15117" max="15117" width="7.375" style="3" customWidth="1"/>
    <col min="15118" max="15118" width="9" style="3" customWidth="1"/>
    <col min="15119" max="15121" width="7.375" style="3" customWidth="1"/>
    <col min="15122" max="15122" width="10.875" style="3" customWidth="1"/>
    <col min="15123" max="15123" width="7.375" style="3" customWidth="1"/>
    <col min="15124" max="15124" width="9.875" style="3" customWidth="1"/>
    <col min="15125" max="15125" width="7.375" style="3" customWidth="1"/>
    <col min="15126" max="15360" width="8.125" style="3"/>
    <col min="15361" max="15361" width="44.25" style="3" customWidth="1"/>
    <col min="15362" max="15362" width="10.75" style="3" customWidth="1"/>
    <col min="15363" max="15363" width="9.375" style="3" customWidth="1"/>
    <col min="15364" max="15364" width="10.875" style="3" customWidth="1"/>
    <col min="15365" max="15365" width="9.375" style="3" customWidth="1"/>
    <col min="15366" max="15366" width="10.875" style="3" customWidth="1"/>
    <col min="15367" max="15367" width="9.375" style="3" customWidth="1"/>
    <col min="15368" max="15368" width="8.875" style="3" customWidth="1"/>
    <col min="15369" max="15369" width="7.375" style="3" customWidth="1"/>
    <col min="15370" max="15370" width="8.875" style="3" customWidth="1"/>
    <col min="15371" max="15371" width="7.375" style="3" customWidth="1"/>
    <col min="15372" max="15372" width="8.375" style="3" customWidth="1"/>
    <col min="15373" max="15373" width="7.375" style="3" customWidth="1"/>
    <col min="15374" max="15374" width="9" style="3" customWidth="1"/>
    <col min="15375" max="15377" width="7.375" style="3" customWidth="1"/>
    <col min="15378" max="15378" width="10.875" style="3" customWidth="1"/>
    <col min="15379" max="15379" width="7.375" style="3" customWidth="1"/>
    <col min="15380" max="15380" width="9.875" style="3" customWidth="1"/>
    <col min="15381" max="15381" width="7.375" style="3" customWidth="1"/>
    <col min="15382" max="15616" width="8.125" style="3"/>
    <col min="15617" max="15617" width="44.25" style="3" customWidth="1"/>
    <col min="15618" max="15618" width="10.75" style="3" customWidth="1"/>
    <col min="15619" max="15619" width="9.375" style="3" customWidth="1"/>
    <col min="15620" max="15620" width="10.875" style="3" customWidth="1"/>
    <col min="15621" max="15621" width="9.375" style="3" customWidth="1"/>
    <col min="15622" max="15622" width="10.875" style="3" customWidth="1"/>
    <col min="15623" max="15623" width="9.375" style="3" customWidth="1"/>
    <col min="15624" max="15624" width="8.875" style="3" customWidth="1"/>
    <col min="15625" max="15625" width="7.375" style="3" customWidth="1"/>
    <col min="15626" max="15626" width="8.875" style="3" customWidth="1"/>
    <col min="15627" max="15627" width="7.375" style="3" customWidth="1"/>
    <col min="15628" max="15628" width="8.375" style="3" customWidth="1"/>
    <col min="15629" max="15629" width="7.375" style="3" customWidth="1"/>
    <col min="15630" max="15630" width="9" style="3" customWidth="1"/>
    <col min="15631" max="15633" width="7.375" style="3" customWidth="1"/>
    <col min="15634" max="15634" width="10.875" style="3" customWidth="1"/>
    <col min="15635" max="15635" width="7.375" style="3" customWidth="1"/>
    <col min="15636" max="15636" width="9.875" style="3" customWidth="1"/>
    <col min="15637" max="15637" width="7.375" style="3" customWidth="1"/>
    <col min="15638" max="15872" width="8.125" style="3"/>
    <col min="15873" max="15873" width="44.25" style="3" customWidth="1"/>
    <col min="15874" max="15874" width="10.75" style="3" customWidth="1"/>
    <col min="15875" max="15875" width="9.375" style="3" customWidth="1"/>
    <col min="15876" max="15876" width="10.875" style="3" customWidth="1"/>
    <col min="15877" max="15877" width="9.375" style="3" customWidth="1"/>
    <col min="15878" max="15878" width="10.875" style="3" customWidth="1"/>
    <col min="15879" max="15879" width="9.375" style="3" customWidth="1"/>
    <col min="15880" max="15880" width="8.875" style="3" customWidth="1"/>
    <col min="15881" max="15881" width="7.375" style="3" customWidth="1"/>
    <col min="15882" max="15882" width="8.875" style="3" customWidth="1"/>
    <col min="15883" max="15883" width="7.375" style="3" customWidth="1"/>
    <col min="15884" max="15884" width="8.375" style="3" customWidth="1"/>
    <col min="15885" max="15885" width="7.375" style="3" customWidth="1"/>
    <col min="15886" max="15886" width="9" style="3" customWidth="1"/>
    <col min="15887" max="15889" width="7.375" style="3" customWidth="1"/>
    <col min="15890" max="15890" width="10.875" style="3" customWidth="1"/>
    <col min="15891" max="15891" width="7.375" style="3" customWidth="1"/>
    <col min="15892" max="15892" width="9.875" style="3" customWidth="1"/>
    <col min="15893" max="15893" width="7.375" style="3" customWidth="1"/>
    <col min="15894" max="16128" width="8.125" style="3"/>
    <col min="16129" max="16129" width="44.25" style="3" customWidth="1"/>
    <col min="16130" max="16130" width="10.75" style="3" customWidth="1"/>
    <col min="16131" max="16131" width="9.375" style="3" customWidth="1"/>
    <col min="16132" max="16132" width="10.875" style="3" customWidth="1"/>
    <col min="16133" max="16133" width="9.375" style="3" customWidth="1"/>
    <col min="16134" max="16134" width="10.875" style="3" customWidth="1"/>
    <col min="16135" max="16135" width="9.375" style="3" customWidth="1"/>
    <col min="16136" max="16136" width="8.875" style="3" customWidth="1"/>
    <col min="16137" max="16137" width="7.375" style="3" customWidth="1"/>
    <col min="16138" max="16138" width="8.875" style="3" customWidth="1"/>
    <col min="16139" max="16139" width="7.375" style="3" customWidth="1"/>
    <col min="16140" max="16140" width="8.375" style="3" customWidth="1"/>
    <col min="16141" max="16141" width="7.375" style="3" customWidth="1"/>
    <col min="16142" max="16142" width="9" style="3" customWidth="1"/>
    <col min="16143" max="16145" width="7.375" style="3" customWidth="1"/>
    <col min="16146" max="16146" width="10.875" style="3" customWidth="1"/>
    <col min="16147" max="16147" width="7.375" style="3" customWidth="1"/>
    <col min="16148" max="16148" width="9.875" style="3" customWidth="1"/>
    <col min="16149" max="16149" width="7.375" style="3" customWidth="1"/>
    <col min="16150" max="16384" width="8.125" style="3"/>
  </cols>
  <sheetData>
    <row r="1" spans="1:23" s="1" customFormat="1" ht="27.9" customHeight="1" x14ac:dyDescent="0.6">
      <c r="A1" s="1" t="s">
        <v>0</v>
      </c>
      <c r="B1" s="2"/>
      <c r="C1" s="3"/>
      <c r="D1" s="3"/>
      <c r="G1" s="4"/>
      <c r="H1" s="3"/>
    </row>
    <row r="2" spans="1:23" s="1" customFormat="1" ht="24" customHeight="1" x14ac:dyDescent="0.6">
      <c r="A2" s="5" t="s">
        <v>1</v>
      </c>
      <c r="B2" s="6" t="s">
        <v>2</v>
      </c>
      <c r="C2" s="6"/>
      <c r="D2" s="6" t="s">
        <v>3</v>
      </c>
      <c r="E2" s="6"/>
      <c r="F2" s="6" t="s">
        <v>4</v>
      </c>
      <c r="G2" s="7"/>
      <c r="H2" s="8"/>
    </row>
    <row r="3" spans="1:23" s="1" customFormat="1" ht="24" customHeight="1" x14ac:dyDescent="0.6">
      <c r="A3" s="5"/>
      <c r="B3" s="9" t="s">
        <v>5</v>
      </c>
      <c r="C3" s="10" t="s">
        <v>6</v>
      </c>
      <c r="D3" s="10" t="s">
        <v>5</v>
      </c>
      <c r="E3" s="10" t="s">
        <v>6</v>
      </c>
      <c r="F3" s="10" t="s">
        <v>5</v>
      </c>
      <c r="G3" s="11" t="s">
        <v>6</v>
      </c>
      <c r="H3" s="8"/>
    </row>
    <row r="4" spans="1:23" s="1" customFormat="1" ht="24" customHeight="1" x14ac:dyDescent="0.6">
      <c r="A4" s="12" t="s">
        <v>7</v>
      </c>
      <c r="B4" s="13">
        <f>SUM(B5:B28)</f>
        <v>269380.74000000005</v>
      </c>
      <c r="C4" s="14">
        <v>100</v>
      </c>
      <c r="D4" s="13">
        <f>SUM(D5:D28)</f>
        <v>148262.9</v>
      </c>
      <c r="E4" s="14">
        <v>100</v>
      </c>
      <c r="F4" s="15">
        <v>121118</v>
      </c>
      <c r="G4" s="16">
        <v>100</v>
      </c>
      <c r="H4" s="8"/>
      <c r="J4" s="17">
        <f>ROUND(B4,0)</f>
        <v>269381</v>
      </c>
      <c r="K4" s="18">
        <f>ROUND(C4,1)</f>
        <v>100</v>
      </c>
      <c r="L4" s="17">
        <f t="shared" ref="L4:L26" si="0">ROUND(D4,0)</f>
        <v>148263</v>
      </c>
      <c r="M4" s="18">
        <f>ROUND(E4,1)</f>
        <v>100</v>
      </c>
      <c r="N4" s="17">
        <f t="shared" ref="N4:N14" si="1">ROUND(F4,0)</f>
        <v>121118</v>
      </c>
      <c r="O4" s="18">
        <f>ROUND(G4,1)</f>
        <v>100</v>
      </c>
      <c r="P4" s="17"/>
      <c r="Q4" s="17"/>
      <c r="R4" s="17"/>
      <c r="S4" s="17"/>
      <c r="T4" s="17"/>
      <c r="U4" s="17"/>
      <c r="V4" s="17"/>
      <c r="W4" s="17">
        <f>ROUND(O4,0)</f>
        <v>100</v>
      </c>
    </row>
    <row r="5" spans="1:23" ht="18" customHeight="1" x14ac:dyDescent="0.6">
      <c r="A5" s="19" t="s">
        <v>8</v>
      </c>
      <c r="B5" s="20">
        <v>74658.710000000006</v>
      </c>
      <c r="C5" s="21">
        <f>B5*100/B4</f>
        <v>27.714939828289133</v>
      </c>
      <c r="D5" s="20">
        <v>49649.54</v>
      </c>
      <c r="E5" s="21">
        <f>D5*100/D4</f>
        <v>33.487500918975684</v>
      </c>
      <c r="F5" s="20">
        <v>25009.17</v>
      </c>
      <c r="G5" s="22">
        <f>F5*100/F4</f>
        <v>20.648598887035785</v>
      </c>
      <c r="H5" s="8"/>
      <c r="J5" s="17">
        <f t="shared" ref="J5:J26" si="2">ROUND(B5,0)</f>
        <v>74659</v>
      </c>
      <c r="K5" s="18">
        <f t="shared" ref="K5:K26" si="3">ROUND(C5,1)</f>
        <v>27.7</v>
      </c>
      <c r="L5" s="17">
        <f t="shared" si="0"/>
        <v>49650</v>
      </c>
      <c r="M5" s="18">
        <f t="shared" ref="M5:M26" si="4">ROUND(E5,1)</f>
        <v>33.5</v>
      </c>
      <c r="N5" s="17">
        <f t="shared" si="1"/>
        <v>25009</v>
      </c>
      <c r="O5" s="18">
        <f t="shared" ref="O5:O26" si="5">ROUND(G5,1)</f>
        <v>20.6</v>
      </c>
    </row>
    <row r="6" spans="1:23" ht="18" customHeight="1" x14ac:dyDescent="0.6">
      <c r="A6" s="19" t="s">
        <v>9</v>
      </c>
      <c r="B6" s="20">
        <v>941.41</v>
      </c>
      <c r="C6" s="21">
        <f>B6*100/B4</f>
        <v>0.34947190359637437</v>
      </c>
      <c r="D6" s="20">
        <v>313.37</v>
      </c>
      <c r="E6" s="21">
        <f>D6*100/D4</f>
        <v>0.21136103502629452</v>
      </c>
      <c r="F6" s="20">
        <v>628.04</v>
      </c>
      <c r="G6" s="22">
        <f>F6*100/F4</f>
        <v>0.5185356429267326</v>
      </c>
      <c r="H6" s="8"/>
      <c r="J6" s="17">
        <f t="shared" si="2"/>
        <v>941</v>
      </c>
      <c r="K6" s="18">
        <f t="shared" si="3"/>
        <v>0.3</v>
      </c>
      <c r="L6" s="17">
        <f t="shared" si="0"/>
        <v>313</v>
      </c>
      <c r="M6" s="18">
        <f t="shared" si="4"/>
        <v>0.2</v>
      </c>
      <c r="N6" s="17">
        <f t="shared" si="1"/>
        <v>628</v>
      </c>
      <c r="O6" s="18">
        <f t="shared" si="5"/>
        <v>0.5</v>
      </c>
    </row>
    <row r="7" spans="1:23" ht="18" customHeight="1" x14ac:dyDescent="0.6">
      <c r="A7" s="19" t="s">
        <v>10</v>
      </c>
      <c r="B7" s="20">
        <v>33756.339999999997</v>
      </c>
      <c r="C7" s="21">
        <f>B7*100/B4</f>
        <v>12.531088896704341</v>
      </c>
      <c r="D7" s="20">
        <v>18562.349999999999</v>
      </c>
      <c r="E7" s="21">
        <f>D7*100/D4</f>
        <v>12.519888657243314</v>
      </c>
      <c r="F7" s="20">
        <v>15193.99</v>
      </c>
      <c r="G7" s="22">
        <f>F7*100/F4</f>
        <v>12.544782773823874</v>
      </c>
      <c r="H7" s="8"/>
      <c r="I7" s="8"/>
      <c r="J7" s="17">
        <f t="shared" si="2"/>
        <v>33756</v>
      </c>
      <c r="K7" s="18">
        <f t="shared" si="3"/>
        <v>12.5</v>
      </c>
      <c r="L7" s="17">
        <f t="shared" si="0"/>
        <v>18562</v>
      </c>
      <c r="M7" s="18">
        <f t="shared" si="4"/>
        <v>12.5</v>
      </c>
      <c r="N7" s="17">
        <f t="shared" si="1"/>
        <v>15194</v>
      </c>
      <c r="O7" s="18">
        <f t="shared" si="5"/>
        <v>12.5</v>
      </c>
      <c r="P7" s="8"/>
      <c r="Q7" s="8"/>
      <c r="R7" s="8"/>
      <c r="S7" s="8"/>
      <c r="T7" s="8"/>
      <c r="U7" s="8"/>
      <c r="V7" s="8"/>
      <c r="W7" s="8"/>
    </row>
    <row r="8" spans="1:23" ht="18" customHeight="1" x14ac:dyDescent="0.6">
      <c r="A8" s="19" t="s">
        <v>11</v>
      </c>
      <c r="B8" s="20">
        <v>367.74</v>
      </c>
      <c r="C8" s="21">
        <f>B8*100/B4</f>
        <v>0.13651310037978215</v>
      </c>
      <c r="D8" s="20">
        <v>301.93</v>
      </c>
      <c r="E8" s="21">
        <f>D8*100/D4</f>
        <v>0.20364501166508953</v>
      </c>
      <c r="F8" s="20">
        <v>65.819999999999993</v>
      </c>
      <c r="G8" s="22">
        <f>F8*100/F4</f>
        <v>5.4343697881404904E-2</v>
      </c>
      <c r="H8" s="8"/>
      <c r="I8" s="8"/>
      <c r="J8" s="17">
        <f t="shared" si="2"/>
        <v>368</v>
      </c>
      <c r="K8" s="18">
        <f t="shared" si="3"/>
        <v>0.1</v>
      </c>
      <c r="L8" s="17">
        <f t="shared" si="0"/>
        <v>302</v>
      </c>
      <c r="M8" s="18">
        <f t="shared" si="4"/>
        <v>0.2</v>
      </c>
      <c r="N8" s="17">
        <f t="shared" si="1"/>
        <v>66</v>
      </c>
      <c r="O8" s="18">
        <f t="shared" si="5"/>
        <v>0.1</v>
      </c>
      <c r="P8" s="8"/>
      <c r="Q8" s="8"/>
      <c r="R8" s="8"/>
      <c r="S8" s="8"/>
      <c r="T8" s="8"/>
      <c r="U8" s="8"/>
      <c r="V8" s="8"/>
      <c r="W8" s="8"/>
    </row>
    <row r="9" spans="1:23" ht="18" customHeight="1" x14ac:dyDescent="0.6">
      <c r="A9" s="19" t="s">
        <v>12</v>
      </c>
      <c r="B9" s="20">
        <v>225.73</v>
      </c>
      <c r="C9" s="21">
        <f>B9*100/B4</f>
        <v>8.3795894242476271E-2</v>
      </c>
      <c r="D9" s="20">
        <v>123.99</v>
      </c>
      <c r="E9" s="21">
        <f>D9*100/D4</f>
        <v>8.3628473475157977E-2</v>
      </c>
      <c r="F9" s="20">
        <v>101.73</v>
      </c>
      <c r="G9" s="22">
        <f>F9*100/F4</f>
        <v>8.3992470153073859E-2</v>
      </c>
      <c r="H9" s="8"/>
      <c r="I9" s="8"/>
      <c r="J9" s="17">
        <f t="shared" si="2"/>
        <v>226</v>
      </c>
      <c r="K9" s="18">
        <f t="shared" si="3"/>
        <v>0.1</v>
      </c>
      <c r="L9" s="17">
        <f t="shared" si="0"/>
        <v>124</v>
      </c>
      <c r="M9" s="18">
        <f t="shared" si="4"/>
        <v>0.1</v>
      </c>
      <c r="N9" s="17">
        <f t="shared" si="1"/>
        <v>102</v>
      </c>
      <c r="O9" s="18">
        <f t="shared" si="5"/>
        <v>0.1</v>
      </c>
      <c r="P9" s="8"/>
      <c r="Q9" s="8"/>
      <c r="R9" s="8"/>
      <c r="S9" s="8"/>
      <c r="T9" s="8"/>
      <c r="U9" s="8"/>
      <c r="V9" s="8"/>
      <c r="W9" s="8"/>
    </row>
    <row r="10" spans="1:23" ht="18" customHeight="1" x14ac:dyDescent="0.6">
      <c r="A10" s="23" t="s">
        <v>13</v>
      </c>
      <c r="B10" s="20"/>
      <c r="C10" s="21"/>
      <c r="D10" s="20"/>
      <c r="E10" s="21"/>
      <c r="F10" s="20"/>
      <c r="G10" s="22"/>
      <c r="H10" s="8"/>
      <c r="J10" s="17">
        <f t="shared" si="2"/>
        <v>0</v>
      </c>
      <c r="K10" s="18">
        <f t="shared" si="3"/>
        <v>0</v>
      </c>
      <c r="L10" s="17">
        <f t="shared" si="0"/>
        <v>0</v>
      </c>
      <c r="M10" s="18">
        <f t="shared" si="4"/>
        <v>0</v>
      </c>
      <c r="N10" s="17">
        <f t="shared" si="1"/>
        <v>0</v>
      </c>
      <c r="O10" s="18">
        <f t="shared" si="5"/>
        <v>0</v>
      </c>
    </row>
    <row r="11" spans="1:23" ht="18" customHeight="1" x14ac:dyDescent="0.6">
      <c r="A11" s="19" t="s">
        <v>14</v>
      </c>
      <c r="B11" s="20">
        <v>19448.27</v>
      </c>
      <c r="C11" s="21">
        <f>B11*100/B4</f>
        <v>7.2196215661149337</v>
      </c>
      <c r="D11" s="20">
        <v>15554.91</v>
      </c>
      <c r="E11" s="21">
        <f>D11*100/D4</f>
        <v>10.491437844531573</v>
      </c>
      <c r="F11" s="20">
        <v>3893.36</v>
      </c>
      <c r="G11" s="22">
        <f>F11*100/F4</f>
        <v>3.2145180732839052</v>
      </c>
      <c r="H11" s="8"/>
      <c r="J11" s="17">
        <f t="shared" si="2"/>
        <v>19448</v>
      </c>
      <c r="K11" s="18">
        <f t="shared" si="3"/>
        <v>7.2</v>
      </c>
      <c r="L11" s="17">
        <f t="shared" si="0"/>
        <v>15555</v>
      </c>
      <c r="M11" s="18">
        <f t="shared" si="4"/>
        <v>10.5</v>
      </c>
      <c r="N11" s="17">
        <f t="shared" si="1"/>
        <v>3893</v>
      </c>
      <c r="O11" s="18">
        <f t="shared" si="5"/>
        <v>3.2</v>
      </c>
    </row>
    <row r="12" spans="1:23" ht="18" customHeight="1" x14ac:dyDescent="0.6">
      <c r="A12" s="19" t="s">
        <v>15</v>
      </c>
      <c r="B12" s="20">
        <v>46761.62</v>
      </c>
      <c r="C12" s="21">
        <f>B12*100/B4</f>
        <v>17.358932193890325</v>
      </c>
      <c r="D12" s="20">
        <v>21680.45</v>
      </c>
      <c r="E12" s="21">
        <f>D12*100/D4</f>
        <v>14.622977157468254</v>
      </c>
      <c r="F12" s="20">
        <v>25081.18</v>
      </c>
      <c r="G12" s="22">
        <f>F12*100/F4</f>
        <v>20.708053303390081</v>
      </c>
      <c r="H12" s="8"/>
      <c r="J12" s="17">
        <f t="shared" si="2"/>
        <v>46762</v>
      </c>
      <c r="K12" s="18">
        <f t="shared" si="3"/>
        <v>17.399999999999999</v>
      </c>
      <c r="L12" s="17">
        <f t="shared" si="0"/>
        <v>21680</v>
      </c>
      <c r="M12" s="18">
        <f t="shared" si="4"/>
        <v>14.6</v>
      </c>
      <c r="N12" s="17">
        <f t="shared" si="1"/>
        <v>25081</v>
      </c>
      <c r="O12" s="18">
        <f t="shared" si="5"/>
        <v>20.7</v>
      </c>
    </row>
    <row r="13" spans="1:23" ht="18" customHeight="1" x14ac:dyDescent="0.6">
      <c r="A13" s="19" t="s">
        <v>16</v>
      </c>
      <c r="B13" s="20">
        <v>5099.51</v>
      </c>
      <c r="C13" s="21">
        <f>B13*100/B4</f>
        <v>1.8930492209650918</v>
      </c>
      <c r="D13" s="20">
        <v>4551.5200000000004</v>
      </c>
      <c r="E13" s="21">
        <f>D13*100/D4</f>
        <v>3.0698981336531261</v>
      </c>
      <c r="F13" s="20">
        <v>547.99</v>
      </c>
      <c r="G13" s="22">
        <f>F13*100/F4</f>
        <v>0.45244307204544326</v>
      </c>
      <c r="H13" s="8"/>
      <c r="J13" s="17">
        <f t="shared" si="2"/>
        <v>5100</v>
      </c>
      <c r="K13" s="18">
        <f t="shared" si="3"/>
        <v>1.9</v>
      </c>
      <c r="L13" s="17">
        <f t="shared" si="0"/>
        <v>4552</v>
      </c>
      <c r="M13" s="18">
        <f t="shared" si="4"/>
        <v>3.1</v>
      </c>
      <c r="N13" s="17">
        <f t="shared" si="1"/>
        <v>548</v>
      </c>
      <c r="O13" s="18">
        <f t="shared" si="5"/>
        <v>0.5</v>
      </c>
    </row>
    <row r="14" spans="1:23" ht="18" customHeight="1" x14ac:dyDescent="0.6">
      <c r="A14" s="23" t="s">
        <v>17</v>
      </c>
      <c r="B14" s="8">
        <v>40900.07</v>
      </c>
      <c r="C14" s="24">
        <f>B14*100/B4</f>
        <v>15.182997121472008</v>
      </c>
      <c r="D14" s="8">
        <v>14789.62</v>
      </c>
      <c r="E14" s="24">
        <f>D14*100/D4</f>
        <v>9.9752669076350191</v>
      </c>
      <c r="F14" s="25">
        <v>26111</v>
      </c>
      <c r="G14" s="26">
        <f>F14*100/F4</f>
        <v>21.558315031622055</v>
      </c>
      <c r="H14" s="8"/>
      <c r="J14" s="17">
        <f t="shared" si="2"/>
        <v>40900</v>
      </c>
      <c r="K14" s="18">
        <f t="shared" si="3"/>
        <v>15.2</v>
      </c>
      <c r="L14" s="17">
        <f t="shared" si="0"/>
        <v>14790</v>
      </c>
      <c r="M14" s="18">
        <f t="shared" si="4"/>
        <v>10</v>
      </c>
      <c r="N14" s="17">
        <f t="shared" si="1"/>
        <v>26111</v>
      </c>
      <c r="O14" s="18">
        <f t="shared" si="5"/>
        <v>21.6</v>
      </c>
    </row>
    <row r="15" spans="1:23" ht="18" customHeight="1" x14ac:dyDescent="0.6">
      <c r="A15" s="19" t="s">
        <v>18</v>
      </c>
      <c r="B15" s="20">
        <v>474.15</v>
      </c>
      <c r="C15" s="21">
        <f>B15*100/B4</f>
        <v>0.17601481085841547</v>
      </c>
      <c r="D15" s="20">
        <v>474.15</v>
      </c>
      <c r="E15" s="21">
        <f>D15*100/D4</f>
        <v>0.31980353817441859</v>
      </c>
      <c r="F15" s="20" t="s">
        <v>19</v>
      </c>
      <c r="G15" s="27" t="s">
        <v>19</v>
      </c>
      <c r="H15" s="8"/>
      <c r="J15" s="17">
        <f t="shared" si="2"/>
        <v>474</v>
      </c>
      <c r="K15" s="18">
        <f t="shared" si="3"/>
        <v>0.2</v>
      </c>
      <c r="L15" s="17">
        <f t="shared" si="0"/>
        <v>474</v>
      </c>
      <c r="M15" s="18">
        <f t="shared" si="4"/>
        <v>0.3</v>
      </c>
      <c r="N15" s="17">
        <v>0</v>
      </c>
      <c r="O15" s="18">
        <v>0</v>
      </c>
    </row>
    <row r="16" spans="1:23" ht="18" customHeight="1" x14ac:dyDescent="0.6">
      <c r="A16" s="19" t="s">
        <v>20</v>
      </c>
      <c r="B16" s="20">
        <v>2723.87</v>
      </c>
      <c r="C16" s="21">
        <f>B16*100/B4</f>
        <v>1.0111598921288878</v>
      </c>
      <c r="D16" s="20">
        <v>1413.71</v>
      </c>
      <c r="E16" s="21">
        <f>D16*100/D4</f>
        <v>0.95351568059170577</v>
      </c>
      <c r="F16" s="20">
        <v>1310.1600000000001</v>
      </c>
      <c r="G16" s="22">
        <f>F16*100/F4</f>
        <v>1.0817219570996881</v>
      </c>
      <c r="H16" s="8"/>
      <c r="J16" s="17">
        <f t="shared" si="2"/>
        <v>2724</v>
      </c>
      <c r="K16" s="18">
        <f t="shared" si="3"/>
        <v>1</v>
      </c>
      <c r="L16" s="17">
        <f t="shared" si="0"/>
        <v>1414</v>
      </c>
      <c r="M16" s="18">
        <f t="shared" si="4"/>
        <v>1</v>
      </c>
      <c r="N16" s="17">
        <f>ROUND(F16,0)</f>
        <v>1310</v>
      </c>
      <c r="O16" s="18">
        <f t="shared" si="5"/>
        <v>1.1000000000000001</v>
      </c>
    </row>
    <row r="17" spans="1:15" ht="18" customHeight="1" x14ac:dyDescent="0.6">
      <c r="A17" s="19" t="s">
        <v>21</v>
      </c>
      <c r="B17" s="20">
        <v>2920.48</v>
      </c>
      <c r="C17" s="21">
        <f>B17*100/B4</f>
        <v>1.0841458079000004</v>
      </c>
      <c r="D17" s="20">
        <v>1740.95</v>
      </c>
      <c r="E17" s="21">
        <f>D17*100/D4</f>
        <v>1.1742317194658947</v>
      </c>
      <c r="F17" s="20">
        <v>1179.53</v>
      </c>
      <c r="G17" s="22">
        <f>F17*100/F4</f>
        <v>0.97386845885830342</v>
      </c>
      <c r="H17" s="8"/>
      <c r="J17" s="17">
        <f t="shared" si="2"/>
        <v>2920</v>
      </c>
      <c r="K17" s="18">
        <f t="shared" si="3"/>
        <v>1.1000000000000001</v>
      </c>
      <c r="L17" s="17">
        <f t="shared" si="0"/>
        <v>1741</v>
      </c>
      <c r="M17" s="18">
        <f t="shared" si="4"/>
        <v>1.2</v>
      </c>
      <c r="N17" s="17">
        <f>ROUND(F17,0)</f>
        <v>1180</v>
      </c>
      <c r="O17" s="18">
        <f t="shared" si="5"/>
        <v>1</v>
      </c>
    </row>
    <row r="18" spans="1:15" ht="18" customHeight="1" x14ac:dyDescent="0.6">
      <c r="A18" s="19" t="s">
        <v>22</v>
      </c>
      <c r="B18" s="20">
        <v>852.69</v>
      </c>
      <c r="C18" s="21">
        <f>B18*100/B4</f>
        <v>0.31653710655037914</v>
      </c>
      <c r="D18" s="20">
        <v>479.69</v>
      </c>
      <c r="E18" s="21">
        <f>D18*100/D4</f>
        <v>0.32354014389304409</v>
      </c>
      <c r="F18" s="20">
        <v>373</v>
      </c>
      <c r="G18" s="22">
        <f>F18*100/F4</f>
        <v>0.3079641341501676</v>
      </c>
      <c r="H18" s="8"/>
      <c r="J18" s="17">
        <f t="shared" si="2"/>
        <v>853</v>
      </c>
      <c r="K18" s="18">
        <f t="shared" si="3"/>
        <v>0.3</v>
      </c>
      <c r="L18" s="17">
        <f t="shared" si="0"/>
        <v>480</v>
      </c>
      <c r="M18" s="18">
        <f t="shared" si="4"/>
        <v>0.3</v>
      </c>
      <c r="N18" s="17">
        <f>ROUND(F18,0)</f>
        <v>373</v>
      </c>
      <c r="O18" s="18">
        <f t="shared" si="5"/>
        <v>0.3</v>
      </c>
    </row>
    <row r="19" spans="1:15" ht="18" customHeight="1" x14ac:dyDescent="0.6">
      <c r="A19" s="19" t="s">
        <v>23</v>
      </c>
      <c r="B19" s="20">
        <v>3830.68</v>
      </c>
      <c r="C19" s="21">
        <f>B19*100/B4</f>
        <v>1.4220318794877462</v>
      </c>
      <c r="D19" s="20">
        <v>2806.38</v>
      </c>
      <c r="E19" s="21">
        <f>D19*100/D4</f>
        <v>1.892840353183433</v>
      </c>
      <c r="F19" s="20">
        <v>1024.3</v>
      </c>
      <c r="G19" s="22">
        <f>F19*100/F4</f>
        <v>0.84570418930299374</v>
      </c>
      <c r="H19" s="8"/>
      <c r="J19" s="17">
        <f t="shared" si="2"/>
        <v>3831</v>
      </c>
      <c r="K19" s="18">
        <f t="shared" si="3"/>
        <v>1.4</v>
      </c>
      <c r="L19" s="17">
        <f t="shared" si="0"/>
        <v>2806</v>
      </c>
      <c r="M19" s="18">
        <f t="shared" si="4"/>
        <v>1.9</v>
      </c>
      <c r="N19" s="17">
        <f>ROUND(F19,0)</f>
        <v>1024</v>
      </c>
      <c r="O19" s="18">
        <f t="shared" si="5"/>
        <v>0.8</v>
      </c>
    </row>
    <row r="20" spans="1:15" s="1" customFormat="1" ht="18" customHeight="1" x14ac:dyDescent="0.6">
      <c r="A20" s="19" t="s">
        <v>24</v>
      </c>
      <c r="B20" s="20">
        <v>13426.86</v>
      </c>
      <c r="C20" s="21">
        <f>B20*100/B4</f>
        <v>4.9843429786405657</v>
      </c>
      <c r="D20" s="20">
        <v>8163.41</v>
      </c>
      <c r="E20" s="21">
        <f>D20*100/D4</f>
        <v>5.5060369114593062</v>
      </c>
      <c r="F20" s="20">
        <v>5263.45</v>
      </c>
      <c r="G20" s="22">
        <f>F20*100/F4</f>
        <v>4.3457207021251998</v>
      </c>
      <c r="H20" s="8"/>
      <c r="J20" s="17">
        <f t="shared" si="2"/>
        <v>13427</v>
      </c>
      <c r="K20" s="18">
        <f t="shared" si="3"/>
        <v>5</v>
      </c>
      <c r="L20" s="17">
        <f t="shared" si="0"/>
        <v>8163</v>
      </c>
      <c r="M20" s="18">
        <f t="shared" si="4"/>
        <v>5.5</v>
      </c>
      <c r="N20" s="17">
        <f t="shared" ref="N20:N26" si="6">ROUND(F20,0)</f>
        <v>5263</v>
      </c>
      <c r="O20" s="18">
        <f t="shared" si="5"/>
        <v>4.3</v>
      </c>
    </row>
    <row r="21" spans="1:15" ht="18" customHeight="1" x14ac:dyDescent="0.6">
      <c r="A21" s="19" t="s">
        <v>25</v>
      </c>
      <c r="B21" s="20">
        <v>5594.22</v>
      </c>
      <c r="C21" s="21">
        <f>B21*100/B4</f>
        <v>2.0766963517881787</v>
      </c>
      <c r="D21" s="28">
        <v>874.07</v>
      </c>
      <c r="E21" s="21">
        <f>D21*100/D4</f>
        <v>0.58954060658465468</v>
      </c>
      <c r="F21" s="20">
        <v>4720.1499999999996</v>
      </c>
      <c r="G21" s="22">
        <f>F21*100/F4</f>
        <v>3.8971498868871675</v>
      </c>
      <c r="H21" s="8"/>
      <c r="J21" s="17">
        <f t="shared" si="2"/>
        <v>5594</v>
      </c>
      <c r="K21" s="18">
        <f t="shared" si="3"/>
        <v>2.1</v>
      </c>
      <c r="L21" s="17">
        <f t="shared" si="0"/>
        <v>874</v>
      </c>
      <c r="M21" s="18">
        <f t="shared" si="4"/>
        <v>0.6</v>
      </c>
      <c r="N21" s="17">
        <f t="shared" si="6"/>
        <v>4720</v>
      </c>
      <c r="O21" s="18">
        <f t="shared" si="5"/>
        <v>3.9</v>
      </c>
    </row>
    <row r="22" spans="1:15" ht="18" customHeight="1" x14ac:dyDescent="0.6">
      <c r="A22" s="19" t="s">
        <v>26</v>
      </c>
      <c r="B22" s="20">
        <v>3682.27</v>
      </c>
      <c r="C22" s="21">
        <f>B22*100/B4</f>
        <v>1.3669388539061846</v>
      </c>
      <c r="D22" s="20">
        <v>339.14</v>
      </c>
      <c r="E22" s="21">
        <f>D22*100/D4</f>
        <v>0.22874232191600191</v>
      </c>
      <c r="F22" s="20">
        <v>3343.13</v>
      </c>
      <c r="G22" s="22">
        <f>F22*100/F4</f>
        <v>2.7602255651513401</v>
      </c>
      <c r="H22" s="8"/>
      <c r="J22" s="17">
        <f t="shared" si="2"/>
        <v>3682</v>
      </c>
      <c r="K22" s="18">
        <f t="shared" si="3"/>
        <v>1.4</v>
      </c>
      <c r="L22" s="17">
        <f t="shared" si="0"/>
        <v>339</v>
      </c>
      <c r="M22" s="18">
        <f t="shared" si="4"/>
        <v>0.2</v>
      </c>
      <c r="N22" s="17">
        <f t="shared" si="6"/>
        <v>3343</v>
      </c>
      <c r="O22" s="18">
        <f t="shared" si="5"/>
        <v>2.8</v>
      </c>
    </row>
    <row r="23" spans="1:15" ht="18" customHeight="1" x14ac:dyDescent="0.6">
      <c r="A23" s="19" t="s">
        <v>27</v>
      </c>
      <c r="B23" s="20">
        <v>3346.42</v>
      </c>
      <c r="C23" s="21">
        <f>B23*100/B4</f>
        <v>1.242264016350983</v>
      </c>
      <c r="D23" s="20">
        <v>2130.96</v>
      </c>
      <c r="E23" s="21">
        <f>D23*100/D4</f>
        <v>1.4372847151917305</v>
      </c>
      <c r="F23" s="20">
        <v>1215.46</v>
      </c>
      <c r="G23" s="22">
        <f>F23*100/F4</f>
        <v>1.0035337439521788</v>
      </c>
      <c r="H23" s="8"/>
      <c r="J23" s="17">
        <f t="shared" si="2"/>
        <v>3346</v>
      </c>
      <c r="K23" s="18">
        <f t="shared" si="3"/>
        <v>1.2</v>
      </c>
      <c r="L23" s="17">
        <f t="shared" si="0"/>
        <v>2131</v>
      </c>
      <c r="M23" s="18">
        <f t="shared" si="4"/>
        <v>1.4</v>
      </c>
      <c r="N23" s="17">
        <f t="shared" si="6"/>
        <v>1215</v>
      </c>
      <c r="O23" s="18">
        <f t="shared" si="5"/>
        <v>1</v>
      </c>
    </row>
    <row r="24" spans="1:15" ht="18" customHeight="1" x14ac:dyDescent="0.6">
      <c r="A24" s="19" t="s">
        <v>28</v>
      </c>
      <c r="B24" s="29">
        <v>6719</v>
      </c>
      <c r="C24" s="21">
        <f>B24*100/B4</f>
        <v>2.4942391946803615</v>
      </c>
      <c r="D24" s="20">
        <v>3345.55</v>
      </c>
      <c r="E24" s="21">
        <f>D24*100/D4</f>
        <v>2.2564984227342109</v>
      </c>
      <c r="F24" s="20">
        <v>3373.98</v>
      </c>
      <c r="G24" s="22">
        <f>F24*100/F4</f>
        <v>2.7856965934047788</v>
      </c>
      <c r="H24" s="8"/>
      <c r="J24" s="17">
        <f t="shared" si="2"/>
        <v>6719</v>
      </c>
      <c r="K24" s="18">
        <f t="shared" si="3"/>
        <v>2.5</v>
      </c>
      <c r="L24" s="17">
        <f t="shared" si="0"/>
        <v>3346</v>
      </c>
      <c r="M24" s="18">
        <f t="shared" si="4"/>
        <v>2.2999999999999998</v>
      </c>
      <c r="N24" s="17">
        <f t="shared" si="6"/>
        <v>3374</v>
      </c>
      <c r="O24" s="18">
        <f t="shared" si="5"/>
        <v>2.8</v>
      </c>
    </row>
    <row r="25" spans="1:15" ht="18" customHeight="1" x14ac:dyDescent="0.6">
      <c r="A25" s="19" t="s">
        <v>29</v>
      </c>
      <c r="B25" s="20">
        <v>3650.7</v>
      </c>
      <c r="C25" s="21">
        <f>B25*100/B4</f>
        <v>1.355219382053817</v>
      </c>
      <c r="D25" s="20">
        <v>967.21</v>
      </c>
      <c r="E25" s="21">
        <f>D25*100/D4</f>
        <v>0.65236144713208766</v>
      </c>
      <c r="F25" s="20">
        <v>2683.5</v>
      </c>
      <c r="G25" s="22">
        <f>F25*100/F4</f>
        <v>2.2156079195495302</v>
      </c>
      <c r="H25" s="8"/>
      <c r="J25" s="17">
        <f t="shared" si="2"/>
        <v>3651</v>
      </c>
      <c r="K25" s="18">
        <f t="shared" si="3"/>
        <v>1.4</v>
      </c>
      <c r="L25" s="17">
        <f t="shared" si="0"/>
        <v>967</v>
      </c>
      <c r="M25" s="18">
        <f t="shared" si="4"/>
        <v>0.7</v>
      </c>
      <c r="N25" s="17">
        <f t="shared" si="6"/>
        <v>2684</v>
      </c>
      <c r="O25" s="18">
        <f t="shared" si="5"/>
        <v>2.2000000000000002</v>
      </c>
    </row>
    <row r="26" spans="1:15" ht="18" customHeight="1" x14ac:dyDescent="0.6">
      <c r="A26" s="23" t="s">
        <v>30</v>
      </c>
      <c r="B26" s="20"/>
      <c r="C26" s="21"/>
      <c r="D26" s="30"/>
      <c r="E26" s="21"/>
      <c r="F26" s="30"/>
      <c r="G26" s="22"/>
      <c r="H26" s="8"/>
      <c r="J26" s="17">
        <f t="shared" si="2"/>
        <v>0</v>
      </c>
      <c r="K26" s="18">
        <f t="shared" si="3"/>
        <v>0</v>
      </c>
      <c r="L26" s="17">
        <f t="shared" si="0"/>
        <v>0</v>
      </c>
      <c r="M26" s="18">
        <f t="shared" si="4"/>
        <v>0</v>
      </c>
      <c r="N26" s="17">
        <f t="shared" si="6"/>
        <v>0</v>
      </c>
      <c r="O26" s="18">
        <f t="shared" si="5"/>
        <v>0</v>
      </c>
    </row>
    <row r="27" spans="1:15" ht="18" customHeight="1" x14ac:dyDescent="0.6">
      <c r="A27" s="31" t="s">
        <v>31</v>
      </c>
      <c r="B27" s="20" t="s">
        <v>19</v>
      </c>
      <c r="C27" s="32" t="s">
        <v>19</v>
      </c>
      <c r="D27" s="20" t="s">
        <v>19</v>
      </c>
      <c r="E27" s="32" t="s">
        <v>19</v>
      </c>
      <c r="F27" s="20" t="s">
        <v>19</v>
      </c>
      <c r="G27" s="27" t="s">
        <v>19</v>
      </c>
      <c r="J27" s="17">
        <v>0</v>
      </c>
      <c r="K27" s="18">
        <v>0</v>
      </c>
      <c r="L27" s="17">
        <v>0</v>
      </c>
      <c r="M27" s="18">
        <v>0</v>
      </c>
      <c r="N27" s="17">
        <v>0</v>
      </c>
      <c r="O27" s="18">
        <v>0</v>
      </c>
    </row>
    <row r="28" spans="1:15" ht="18" customHeight="1" x14ac:dyDescent="0.6">
      <c r="A28" s="31" t="s">
        <v>32</v>
      </c>
      <c r="B28" s="20" t="s">
        <v>19</v>
      </c>
      <c r="C28" s="32" t="s">
        <v>19</v>
      </c>
      <c r="D28" s="20" t="s">
        <v>19</v>
      </c>
      <c r="E28" s="32" t="s">
        <v>19</v>
      </c>
      <c r="F28" s="20" t="s">
        <v>19</v>
      </c>
      <c r="G28" s="27" t="s">
        <v>19</v>
      </c>
      <c r="J28" s="17">
        <v>0</v>
      </c>
      <c r="K28" s="18">
        <v>0</v>
      </c>
      <c r="L28" s="17">
        <v>0</v>
      </c>
      <c r="M28" s="18">
        <v>0</v>
      </c>
      <c r="N28" s="17">
        <v>0</v>
      </c>
      <c r="O28" s="18">
        <v>0</v>
      </c>
    </row>
    <row r="29" spans="1:15" ht="15.6" customHeight="1" x14ac:dyDescent="0.6">
      <c r="A29" s="33"/>
      <c r="B29" s="34"/>
      <c r="C29" s="35"/>
      <c r="D29" s="35"/>
      <c r="E29" s="35"/>
      <c r="F29" s="35"/>
      <c r="G29" s="36"/>
      <c r="J29" s="37">
        <f t="shared" ref="J29:O29" si="7">SUM(J5:J28)</f>
        <v>269381</v>
      </c>
      <c r="K29" s="37">
        <f t="shared" si="7"/>
        <v>100.00000000000003</v>
      </c>
      <c r="L29" s="37">
        <f t="shared" si="7"/>
        <v>148263</v>
      </c>
      <c r="M29" s="37">
        <f t="shared" si="7"/>
        <v>100.10000000000001</v>
      </c>
      <c r="N29" s="37">
        <f t="shared" si="7"/>
        <v>121118</v>
      </c>
      <c r="O29" s="37">
        <f t="shared" si="7"/>
        <v>100</v>
      </c>
    </row>
    <row r="30" spans="1:15" ht="15" customHeight="1" x14ac:dyDescent="0.6">
      <c r="B30" s="38"/>
      <c r="C30" s="24"/>
      <c r="D30" s="39"/>
      <c r="E30" s="24"/>
      <c r="F30" s="39"/>
      <c r="G30" s="24"/>
    </row>
    <row r="31" spans="1:15" ht="24" customHeight="1" x14ac:dyDescent="0.6">
      <c r="A31" s="1" t="s">
        <v>33</v>
      </c>
      <c r="C31" s="40"/>
      <c r="E31" s="40"/>
    </row>
    <row r="32" spans="1:15" ht="15.6" customHeight="1" x14ac:dyDescent="0.6">
      <c r="A32" s="1"/>
      <c r="C32" s="40"/>
    </row>
    <row r="33" ht="15.6" customHeight="1" x14ac:dyDescent="0.6"/>
    <row r="34" ht="15.6" customHeight="1" x14ac:dyDescent="0.6"/>
    <row r="35" ht="15.6" customHeight="1" x14ac:dyDescent="0.6"/>
    <row r="36" ht="15.6" customHeight="1" x14ac:dyDescent="0.6"/>
    <row r="37" ht="15.6" customHeight="1" x14ac:dyDescent="0.6"/>
    <row r="38" ht="15.6" customHeight="1" x14ac:dyDescent="0.6"/>
    <row r="39" ht="15.6" customHeight="1" x14ac:dyDescent="0.6"/>
    <row r="40" ht="15.6" customHeight="1" x14ac:dyDescent="0.6"/>
    <row r="41" ht="15.6" customHeight="1" x14ac:dyDescent="0.6"/>
    <row r="42" ht="15.6" customHeight="1" x14ac:dyDescent="0.6"/>
    <row r="43" ht="15.6" customHeight="1" x14ac:dyDescent="0.6"/>
    <row r="44" ht="15.6" customHeight="1" x14ac:dyDescent="0.6"/>
    <row r="45" ht="15.6" customHeight="1" x14ac:dyDescent="0.6"/>
    <row r="46" ht="15.6" customHeight="1" x14ac:dyDescent="0.6"/>
    <row r="47" ht="15.6" customHeight="1" x14ac:dyDescent="0.6"/>
    <row r="48" ht="15.6" customHeight="1" x14ac:dyDescent="0.6"/>
    <row r="49" ht="15.6" customHeight="1" x14ac:dyDescent="0.6"/>
    <row r="50" ht="15.6" customHeight="1" x14ac:dyDescent="0.6"/>
    <row r="51" ht="15.6" customHeight="1" x14ac:dyDescent="0.6"/>
    <row r="52" ht="14.4" customHeight="1" x14ac:dyDescent="0.6"/>
    <row r="53" ht="14.4" customHeight="1" x14ac:dyDescent="0.6"/>
    <row r="54" ht="14.4" customHeight="1" x14ac:dyDescent="0.6"/>
    <row r="55" ht="14.4" customHeight="1" x14ac:dyDescent="0.6"/>
    <row r="56" ht="14.4" customHeight="1" x14ac:dyDescent="0.6"/>
    <row r="57" ht="14.4" customHeight="1" x14ac:dyDescent="0.6"/>
    <row r="58" ht="14.4" customHeight="1" x14ac:dyDescent="0.6"/>
    <row r="59" ht="14.4" customHeight="1" x14ac:dyDescent="0.6"/>
    <row r="60" ht="14.4" customHeight="1" x14ac:dyDescent="0.6"/>
    <row r="61" ht="14.4" customHeight="1" x14ac:dyDescent="0.6"/>
    <row r="62" ht="14.4" customHeight="1" x14ac:dyDescent="0.6"/>
    <row r="63" ht="14.4" customHeight="1" x14ac:dyDescent="0.6"/>
    <row r="64" ht="14.4" customHeight="1" x14ac:dyDescent="0.6"/>
    <row r="65" ht="14.4" customHeight="1" x14ac:dyDescent="0.6"/>
    <row r="66" ht="14.4" customHeight="1" x14ac:dyDescent="0.6"/>
    <row r="67" ht="14.4" customHeight="1" x14ac:dyDescent="0.6"/>
    <row r="68" ht="14.4" customHeight="1" x14ac:dyDescent="0.6"/>
    <row r="69" ht="14.4" customHeight="1" x14ac:dyDescent="0.6"/>
    <row r="70" ht="14.4" customHeight="1" x14ac:dyDescent="0.6"/>
    <row r="166" spans="1:7" ht="14.25" customHeight="1" x14ac:dyDescent="0.6">
      <c r="A166" s="41"/>
      <c r="B166" s="42"/>
      <c r="C166" s="42"/>
      <c r="D166" s="42"/>
      <c r="E166" s="42"/>
      <c r="F166" s="42"/>
      <c r="G166" s="43"/>
    </row>
    <row r="167" spans="1:7" ht="14.25" customHeight="1" x14ac:dyDescent="0.6">
      <c r="A167" s="44"/>
      <c r="B167" s="42"/>
      <c r="C167" s="45"/>
      <c r="D167" s="45"/>
      <c r="E167" s="45"/>
      <c r="F167" s="45"/>
      <c r="G167" s="46"/>
    </row>
    <row r="168" spans="1:7" ht="14.25" customHeight="1" x14ac:dyDescent="0.6">
      <c r="A168" s="41"/>
      <c r="B168" s="47"/>
      <c r="C168" s="46"/>
      <c r="D168" s="48"/>
      <c r="E168" s="46"/>
      <c r="F168" s="49"/>
      <c r="G168" s="46"/>
    </row>
    <row r="169" spans="1:7" ht="14.25" customHeight="1" x14ac:dyDescent="0.6">
      <c r="A169" s="2"/>
      <c r="B169" s="38"/>
      <c r="C169" s="24"/>
      <c r="D169" s="39"/>
      <c r="E169" s="24"/>
      <c r="F169" s="50"/>
      <c r="G169" s="24"/>
    </row>
    <row r="170" spans="1:7" ht="14.25" customHeight="1" x14ac:dyDescent="0.6">
      <c r="A170" s="2"/>
      <c r="B170" s="38"/>
      <c r="C170" s="24"/>
      <c r="D170" s="39"/>
      <c r="E170" s="24"/>
      <c r="F170" s="39"/>
      <c r="G170" s="24"/>
    </row>
    <row r="171" spans="1:7" ht="14.25" customHeight="1" x14ac:dyDescent="0.6">
      <c r="A171" s="2"/>
      <c r="B171" s="38"/>
      <c r="C171" s="24"/>
      <c r="D171" s="39"/>
      <c r="E171" s="24"/>
      <c r="F171" s="39"/>
      <c r="G171" s="24"/>
    </row>
    <row r="172" spans="1:7" ht="14.25" customHeight="1" x14ac:dyDescent="0.6">
      <c r="A172" s="2"/>
      <c r="B172" s="38"/>
      <c r="C172" s="24"/>
      <c r="D172" s="39"/>
      <c r="E172" s="24"/>
      <c r="F172" s="50"/>
      <c r="G172" s="24"/>
    </row>
    <row r="173" spans="1:7" ht="14.25" customHeight="1" x14ac:dyDescent="0.6">
      <c r="A173" s="2"/>
      <c r="B173" s="38"/>
      <c r="C173" s="24"/>
      <c r="D173" s="39"/>
      <c r="E173" s="24"/>
      <c r="F173" s="50"/>
      <c r="G173" s="24"/>
    </row>
    <row r="174" spans="1:7" ht="14.25" customHeight="1" x14ac:dyDescent="0.6">
      <c r="A174" s="2"/>
      <c r="B174" s="38"/>
      <c r="C174" s="40"/>
      <c r="D174" s="50"/>
      <c r="E174" s="40"/>
      <c r="F174" s="50"/>
    </row>
    <row r="175" spans="1:7" ht="14.25" customHeight="1" x14ac:dyDescent="0.6">
      <c r="A175" s="2"/>
      <c r="B175" s="38"/>
      <c r="C175" s="24"/>
      <c r="D175" s="39"/>
      <c r="E175" s="24"/>
      <c r="F175" s="50"/>
      <c r="G175" s="24"/>
    </row>
    <row r="176" spans="1:7" ht="14.25" customHeight="1" x14ac:dyDescent="0.6">
      <c r="A176" s="2"/>
      <c r="B176" s="38"/>
      <c r="C176" s="24"/>
      <c r="D176" s="39"/>
      <c r="E176" s="24"/>
      <c r="F176" s="50"/>
      <c r="G176" s="24"/>
    </row>
    <row r="177" spans="1:7" ht="14.25" customHeight="1" x14ac:dyDescent="0.6">
      <c r="A177" s="2"/>
      <c r="B177" s="38"/>
      <c r="C177" s="24"/>
      <c r="D177" s="39"/>
      <c r="E177" s="24"/>
      <c r="F177" s="50"/>
      <c r="G177" s="24"/>
    </row>
    <row r="178" spans="1:7" ht="14.25" customHeight="1" x14ac:dyDescent="0.6">
      <c r="B178" s="38"/>
      <c r="C178" s="24"/>
      <c r="D178" s="39"/>
      <c r="E178" s="24"/>
      <c r="F178" s="50"/>
      <c r="G178" s="24"/>
    </row>
    <row r="179" spans="1:7" ht="14.25" customHeight="1" x14ac:dyDescent="0.6">
      <c r="A179" s="2"/>
      <c r="B179" s="38"/>
      <c r="C179" s="24"/>
      <c r="D179" s="39"/>
      <c r="E179" s="24"/>
      <c r="F179" s="50"/>
      <c r="G179" s="24"/>
    </row>
    <row r="180" spans="1:7" ht="14.25" customHeight="1" x14ac:dyDescent="0.6">
      <c r="A180" s="2"/>
      <c r="B180" s="38"/>
      <c r="C180" s="40"/>
      <c r="D180" s="50"/>
      <c r="E180" s="24"/>
      <c r="F180" s="50"/>
    </row>
    <row r="181" spans="1:7" ht="14.25" customHeight="1" x14ac:dyDescent="0.6">
      <c r="A181" s="2"/>
      <c r="B181" s="38"/>
      <c r="C181" s="24"/>
      <c r="D181" s="39"/>
      <c r="E181" s="40"/>
      <c r="F181" s="50"/>
      <c r="G181" s="24"/>
    </row>
    <row r="182" spans="1:7" ht="14.25" customHeight="1" x14ac:dyDescent="0.6">
      <c r="B182" s="38"/>
      <c r="C182" s="24"/>
      <c r="D182" s="39"/>
      <c r="E182" s="24"/>
      <c r="F182" s="39"/>
      <c r="G182" s="24"/>
    </row>
    <row r="183" spans="1:7" ht="14.25" customHeight="1" x14ac:dyDescent="0.6">
      <c r="B183" s="38"/>
      <c r="C183" s="24"/>
      <c r="D183" s="39"/>
      <c r="E183" s="24"/>
      <c r="F183" s="50"/>
      <c r="G183" s="24"/>
    </row>
    <row r="184" spans="1:7" ht="14.25" customHeight="1" x14ac:dyDescent="0.6">
      <c r="B184" s="38"/>
      <c r="C184" s="24"/>
      <c r="D184" s="39"/>
      <c r="E184" s="24"/>
      <c r="F184" s="50"/>
      <c r="G184" s="24"/>
    </row>
    <row r="185" spans="1:7" ht="14.25" customHeight="1" x14ac:dyDescent="0.6">
      <c r="B185" s="38"/>
      <c r="C185" s="24"/>
      <c r="D185" s="39"/>
      <c r="E185" s="24"/>
      <c r="F185" s="50"/>
      <c r="G185" s="24"/>
    </row>
    <row r="186" spans="1:7" ht="14.25" customHeight="1" x14ac:dyDescent="0.6">
      <c r="B186" s="38"/>
      <c r="C186" s="40"/>
      <c r="D186" s="50"/>
      <c r="E186" s="40"/>
      <c r="F186" s="50"/>
    </row>
    <row r="187" spans="1:7" ht="14.25" customHeight="1" x14ac:dyDescent="0.6">
      <c r="B187" s="38"/>
      <c r="C187" s="40"/>
      <c r="D187" s="50"/>
      <c r="E187" s="40"/>
      <c r="F187" s="50"/>
    </row>
    <row r="188" spans="1:7" ht="14.25" customHeight="1" x14ac:dyDescent="0.6">
      <c r="B188" s="38"/>
      <c r="C188" s="40"/>
      <c r="D188" s="50"/>
      <c r="E188" s="51"/>
      <c r="F188" s="50"/>
    </row>
    <row r="189" spans="1:7" ht="14.25" customHeight="1" x14ac:dyDescent="0.6">
      <c r="B189" s="38"/>
      <c r="C189" s="40"/>
      <c r="D189" s="50"/>
      <c r="E189" s="40"/>
      <c r="F189" s="50"/>
    </row>
    <row r="190" spans="1:7" ht="14.25" customHeight="1" x14ac:dyDescent="0.6">
      <c r="B190" s="38"/>
      <c r="C190" s="40"/>
      <c r="D190" s="50"/>
      <c r="E190" s="40"/>
      <c r="F190" s="50"/>
    </row>
    <row r="191" spans="1:7" ht="14.25" customHeight="1" x14ac:dyDescent="0.6">
      <c r="B191" s="38"/>
      <c r="C191" s="40"/>
      <c r="D191" s="50"/>
      <c r="E191" s="40"/>
      <c r="F191" s="50"/>
    </row>
    <row r="192" spans="1:7" ht="14.25" customHeight="1" x14ac:dyDescent="0.6">
      <c r="B192" s="38"/>
      <c r="C192" s="40"/>
      <c r="D192" s="50"/>
      <c r="E192" s="40"/>
      <c r="F192" s="50"/>
    </row>
    <row r="193" spans="1:7" ht="14.25" customHeight="1" x14ac:dyDescent="0.6">
      <c r="B193" s="38"/>
      <c r="C193" s="40"/>
      <c r="D193" s="50"/>
      <c r="E193" s="40"/>
      <c r="F193" s="50"/>
    </row>
    <row r="194" spans="1:7" ht="14.25" customHeight="1" x14ac:dyDescent="0.6">
      <c r="B194" s="38"/>
      <c r="C194" s="40"/>
      <c r="D194" s="50"/>
      <c r="E194" s="40"/>
      <c r="F194" s="50"/>
    </row>
    <row r="195" spans="1:7" ht="14.25" customHeight="1" x14ac:dyDescent="0.6">
      <c r="B195" s="38"/>
      <c r="C195" s="24"/>
      <c r="D195" s="39"/>
      <c r="E195" s="24"/>
      <c r="F195" s="39"/>
      <c r="G195" s="24"/>
    </row>
    <row r="196" spans="1:7" ht="14.25" customHeight="1" x14ac:dyDescent="0.6">
      <c r="B196" s="38"/>
      <c r="C196" s="24"/>
      <c r="D196" s="39"/>
      <c r="E196" s="24"/>
      <c r="F196" s="39"/>
      <c r="G196" s="24"/>
    </row>
    <row r="197" spans="1:7" ht="14.25" customHeight="1" x14ac:dyDescent="0.6">
      <c r="A197" s="52"/>
      <c r="B197" s="53"/>
      <c r="C197" s="54"/>
      <c r="D197" s="55"/>
      <c r="E197" s="54"/>
      <c r="F197" s="56"/>
      <c r="G197" s="54"/>
    </row>
  </sheetData>
  <sheetProtection selectLockedCells="1" selectUnlockedCells="1"/>
  <mergeCells count="4">
    <mergeCell ref="A2:A3"/>
    <mergeCell ref="B2:C2"/>
    <mergeCell ref="D2:E2"/>
    <mergeCell ref="F2:G2"/>
  </mergeCells>
  <pageMargins left="0.43333333333333335" right="0.2361111111111111" top="0.74791666666666667" bottom="0.74791666666666667" header="0.51180555555555551" footer="0.51180555555555551"/>
  <pageSetup paperSize="9" scale="9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2025-11-06T03:38:29Z</dcterms:created>
  <dcterms:modified xsi:type="dcterms:W3CDTF">2025-11-06T03:38:48Z</dcterms:modified>
</cp:coreProperties>
</file>