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4)\"/>
    </mc:Choice>
  </mc:AlternateContent>
  <xr:revisionPtr revIDLastSave="0" documentId="13_ncr:1_{3ACFAD97-5907-47BD-AB2B-853F85E602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  <c r="C16" i="3"/>
  <c r="C18" i="3"/>
  <c r="C19" i="3"/>
  <c r="C20" i="3"/>
  <c r="C21" i="3"/>
  <c r="D16" i="3"/>
  <c r="D18" i="3"/>
  <c r="D19" i="3"/>
  <c r="B15" i="3"/>
  <c r="D21" i="3"/>
  <c r="D20" i="3"/>
  <c r="B20" i="3"/>
  <c r="E20" i="3"/>
  <c r="F20" i="3"/>
  <c r="B17" i="3" l="1"/>
  <c r="B18" i="3"/>
  <c r="B19" i="3"/>
  <c r="B21" i="3"/>
  <c r="D15" i="3" l="1"/>
  <c r="E5" i="3" l="1"/>
  <c r="F5" i="3"/>
  <c r="E6" i="3" l="1"/>
  <c r="F6" i="3"/>
  <c r="E7" i="3"/>
  <c r="F7" i="3"/>
  <c r="E8" i="3"/>
  <c r="F8" i="3"/>
  <c r="E12" i="3"/>
  <c r="F12" i="3"/>
  <c r="B14" i="3"/>
  <c r="C14" i="3"/>
  <c r="D14" i="3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<sst xmlns="http://schemas.openxmlformats.org/spreadsheetml/2006/main" count="24" uniqueCount="17">
  <si>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</si>
  <si>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</si>
  <si>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</si>
  <si>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จำนวน</t>
  </si>
  <si>
    <t>ร้อยละ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</si>
  <si>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</si>
  <si>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</si>
  <si>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</si>
  <si>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</si>
  <si>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</si>
  <si>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</si>
  <si>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</si>
  <si>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</si>
  <si>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</si>
  <si>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</si>
  <si>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</si>
  <si>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5. 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</si>
</sst>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00"/>
    <numFmt numFmtId="165" formatCode="0.0"/>
    <numFmt numFmtId="167" formatCode="_-* #,##0_-;\-* #,##0_-;_-* &quot;-&quot;??_-;_-@_-"/>
    <numFmt numFmtId="168" formatCode="0.000"/>
    <numFmt numFmtId="170" formatCode="#,##0_ ;\-#,##0\ "/>
    <numFmt numFmtId="171" formatCode="#,###\-\ "/>
    <numFmt numFmtId="172" formatCode="#,###\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/>
    <xf numFmtId="0" fontId="3" fillId="0" borderId="3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7" fontId="3" fillId="0" borderId="0" xfId="2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0" fontId="8" fillId="0" borderId="0" xfId="0" applyFont="1"/>
    <xf numFmtId="168" fontId="3" fillId="0" borderId="0" xfId="0" applyNumberFormat="1" applyFont="1"/>
    <xf numFmtId="165" fontId="2" fillId="0" borderId="0" xfId="0" applyNumberFormat="1" applyFont="1"/>
    <xf numFmtId="3" fontId="9" fillId="0" borderId="0" xfId="0" applyNumberFormat="1" applyFont="1" applyAlignment="1">
      <alignment horizontal="right"/>
    </xf>
    <xf numFmtId="165" fontId="5" fillId="0" borderId="0" xfId="0" applyNumberFormat="1" applyFont="1"/>
    <xf numFmtId="170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71" fontId="11" fillId="0" borderId="0" xfId="1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71" fontId="11" fillId="0" borderId="0" xfId="0" applyNumberFormat="1" applyFont="1" applyAlignment="1">
      <alignment horizontal="right" vertical="center"/>
    </xf>
    <xf numFmtId="167" fontId="10" fillId="0" borderId="1" xfId="1" applyNumberFormat="1" applyFont="1" applyBorder="1" applyAlignment="1">
      <alignment horizontal="right" vertical="center"/>
    </xf>
    <xf numFmtId="3" fontId="11" fillId="0" borderId="0" xfId="0" applyNumberFormat="1" applyFont="1"/>
    <xf numFmtId="0" fontId="11" fillId="0" borderId="0" xfId="0" applyFont="1" applyAlignment="1">
      <alignment horizontal="left" vertical="center"/>
    </xf>
    <xf numFmtId="0" fontId="11" fillId="0" borderId="0" xfId="0" applyFont="1"/>
    <xf numFmtId="165" fontId="11" fillId="0" borderId="0" xfId="0" applyNumberFormat="1" applyFont="1"/>
    <xf numFmtId="172" fontId="1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</cellXfs>
  <cellStyles count="5">
    <cellStyle name="Comma" xfId="1" builtinId="3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tabSelected="1" zoomScaleNormal="100" workbookViewId="0"/>
  </sheetViews>
  <sheetFormatPr defaultColWidth="9.125" defaultRowHeight="26.25" customHeight="1" x14ac:dyDescent="0.4"/>
  <cols>
    <col min="1" max="1" width="39" style="1" customWidth="1"/>
    <col min="2" max="4" width="19.375" style="11" customWidth="1"/>
    <col min="5" max="6" width="0" style="11" hidden="1" customWidth="1"/>
    <col min="7" max="7" width="9.25" style="11" customWidth="1"/>
    <col min="8" max="16384" width="9.125" style="11"/>
  </cols>
  <sheetData>
    <row r="1" spans="1:12" s="1" customFormat="1" ht="25.5" customHeight="1" x14ac:dyDescent="0.4">
      <c r="A1" s="1" t="s">
        <v>8</v>
      </c>
      <c r="B1" s="8"/>
      <c r="C1" s="8"/>
      <c r="D1" s="8"/>
      <c r="E1" s="19"/>
      <c r="F1" s="19"/>
      <c r="G1" s="19"/>
      <c r="H1" s="15"/>
    </row>
    <row r="2" spans="1:12" s="1" customFormat="1" ht="13.5" customHeight="1" x14ac:dyDescent="0.4">
      <c r="B2" s="8"/>
      <c r="C2" s="8"/>
      <c r="D2" s="8"/>
      <c r="E2" s="19"/>
      <c r="F2" s="19"/>
      <c r="G2" s="19"/>
    </row>
    <row r="3" spans="1:12" s="2" customFormat="1" ht="32.1" customHeight="1" x14ac:dyDescent="0.35">
      <c r="A3" s="29" t="s">
        <v>6</v>
      </c>
      <c r="B3" s="30" t="s">
        <v>0</v>
      </c>
      <c r="C3" s="30" t="s">
        <v>1</v>
      </c>
      <c r="D3" s="43" t="s">
        <v>2</v>
      </c>
      <c r="E3" s="3"/>
      <c r="F3" s="3"/>
      <c r="G3" s="3"/>
      <c r="L3" s="18"/>
    </row>
    <row r="4" spans="1:12" s="2" customFormat="1" ht="24" customHeight="1" x14ac:dyDescent="0.4">
      <c r="A4" s="31"/>
      <c r="B4" s="44"/>
      <c r="C4" s="32" t="s">
        <v>3</v>
      </c>
      <c r="D4" s="33"/>
    </row>
    <row r="5" spans="1:12" s="4" customFormat="1" ht="21" customHeight="1" x14ac:dyDescent="0.6">
      <c r="A5" s="34" t="s">
        <v>5</v>
      </c>
      <c r="B5" s="35">
        <v>710158</v>
      </c>
      <c r="C5" s="35">
        <v>343224</v>
      </c>
      <c r="D5" s="35">
        <v>366934</v>
      </c>
      <c r="E5" s="17" t="e">
        <f>SUM(#REF!)</f>
        <v>#REF!</v>
      </c>
      <c r="F5" s="16" t="e">
        <f>SUM(#REF!)</f>
        <v>#REF!</v>
      </c>
      <c r="G5" s="49"/>
    </row>
    <row r="6" spans="1:12" s="5" customFormat="1" ht="18.899999999999999" customHeight="1" x14ac:dyDescent="0.6">
      <c r="A6" s="36" t="s">
        <v>9</v>
      </c>
      <c r="B6" s="37">
        <v>161689.37</v>
      </c>
      <c r="C6" s="37">
        <v>60442.02</v>
      </c>
      <c r="D6" s="37">
        <v>101247.35</v>
      </c>
      <c r="E6" s="17" t="e">
        <f>SUM(#REF!)</f>
        <v>#REF!</v>
      </c>
      <c r="F6" s="16" t="e">
        <f>SUM(#REF!)</f>
        <v>#REF!</v>
      </c>
      <c r="G6" s="6"/>
    </row>
    <row r="7" spans="1:12" s="5" customFormat="1" ht="18.899999999999999" customHeight="1" x14ac:dyDescent="0.6">
      <c r="A7" s="45" t="s">
        <v>10</v>
      </c>
      <c r="B7" s="37">
        <v>173679.61</v>
      </c>
      <c r="C7" s="37">
        <v>93955.77</v>
      </c>
      <c r="D7" s="37">
        <v>79723.839999999997</v>
      </c>
      <c r="E7" s="17" t="e">
        <f>SUM(#REF!)</f>
        <v>#REF!</v>
      </c>
      <c r="F7" s="16" t="e">
        <f>SUM(#REF!)</f>
        <v>#REF!</v>
      </c>
      <c r="G7" s="6"/>
    </row>
    <row r="8" spans="1:12" s="5" customFormat="1" ht="18.899999999999999" customHeight="1" x14ac:dyDescent="0.35">
      <c r="A8" s="45" t="s">
        <v>11</v>
      </c>
      <c r="B8" s="37">
        <v>157358.85</v>
      </c>
      <c r="C8" s="37">
        <v>88082.47</v>
      </c>
      <c r="D8" s="37">
        <v>69276.38</v>
      </c>
      <c r="E8" s="17" t="e">
        <f>SUM(#REF!)</f>
        <v>#REF!</v>
      </c>
      <c r="F8" s="16" t="e">
        <f>SUM(#REF!)</f>
        <v>#REF!</v>
      </c>
      <c r="G8" s="6"/>
      <c r="H8" s="8"/>
      <c r="I8" s="8"/>
      <c r="J8" s="8"/>
      <c r="K8" s="8"/>
    </row>
    <row r="9" spans="1:12" s="8" customFormat="1" ht="18.899999999999999" customHeight="1" x14ac:dyDescent="0.35">
      <c r="A9" s="36" t="s">
        <v>12</v>
      </c>
      <c r="B9" s="39">
        <v>130281.32</v>
      </c>
      <c r="C9" s="39">
        <v>64057.590000000004</v>
      </c>
      <c r="D9" s="37">
        <v>66223.73</v>
      </c>
      <c r="G9" s="27"/>
      <c r="H9" s="12"/>
    </row>
    <row r="10" spans="1:12" s="8" customFormat="1" ht="18.899999999999999" customHeight="1" x14ac:dyDescent="0.35">
      <c r="A10" s="36" t="s">
        <v>16</v>
      </c>
      <c r="B10" s="39">
        <v>84369.3</v>
      </c>
      <c r="C10" s="39">
        <v>33906.6</v>
      </c>
      <c r="D10" s="37">
        <v>50462.69</v>
      </c>
      <c r="E10" s="14"/>
      <c r="F10" s="14"/>
      <c r="G10" s="27"/>
      <c r="H10" s="12"/>
    </row>
    <row r="11" spans="1:12" s="5" customFormat="1" ht="18.899999999999999" customHeight="1" x14ac:dyDescent="0.35">
      <c r="A11" s="45" t="s">
        <v>14</v>
      </c>
      <c r="B11" s="38">
        <v>0</v>
      </c>
      <c r="C11" s="38">
        <v>0</v>
      </c>
      <c r="D11" s="38">
        <v>0</v>
      </c>
      <c r="E11" s="16"/>
      <c r="F11" s="16"/>
      <c r="G11" s="28"/>
      <c r="H11" s="25"/>
      <c r="I11" s="25"/>
      <c r="J11" s="25"/>
      <c r="K11" s="15"/>
    </row>
    <row r="12" spans="1:12" s="5" customFormat="1" ht="18.899999999999999" customHeight="1" x14ac:dyDescent="0.35">
      <c r="A12" s="45" t="s">
        <v>15</v>
      </c>
      <c r="B12" s="37">
        <v>2779.55</v>
      </c>
      <c r="C12" s="37">
        <v>2779.55</v>
      </c>
      <c r="D12" s="38">
        <v>0</v>
      </c>
      <c r="E12" s="17" t="e">
        <f>SUM(#REF!)</f>
        <v>#REF!</v>
      </c>
      <c r="F12" s="16" t="e">
        <f>SUM(#REF!)</f>
        <v>#REF!</v>
      </c>
      <c r="G12" s="8"/>
      <c r="H12" s="8"/>
      <c r="I12" s="15"/>
      <c r="J12" s="15"/>
      <c r="K12" s="15"/>
    </row>
    <row r="13" spans="1:12" s="8" customFormat="1" ht="24" customHeight="1" x14ac:dyDescent="0.4">
      <c r="A13" s="46"/>
      <c r="B13" s="47"/>
      <c r="C13" s="40" t="s">
        <v>4</v>
      </c>
      <c r="D13" s="41"/>
      <c r="E13" s="7"/>
      <c r="I13" s="15"/>
      <c r="J13" s="15"/>
      <c r="K13" s="15"/>
    </row>
    <row r="14" spans="1:12" s="2" customFormat="1" ht="21" customHeight="1" x14ac:dyDescent="0.35">
      <c r="A14" s="34" t="s">
        <v>5</v>
      </c>
      <c r="B14" s="40">
        <f>B5/B$5*100</f>
        <v>100</v>
      </c>
      <c r="C14" s="41">
        <f>C5/C$5*100</f>
        <v>100</v>
      </c>
      <c r="D14" s="40">
        <f>D5/D$5*100</f>
        <v>100</v>
      </c>
      <c r="H14" s="24"/>
      <c r="I14" s="24"/>
      <c r="J14" s="24"/>
    </row>
    <row r="15" spans="1:12" s="8" customFormat="1" ht="18.899999999999999" customHeight="1" x14ac:dyDescent="0.35">
      <c r="A15" s="36" t="s">
        <v>9</v>
      </c>
      <c r="B15" s="41">
        <f>B6/B$5*100</f>
        <v>22.768084003841398</v>
      </c>
      <c r="C15" s="41">
        <f t="shared" ref="C15:C21" si="0">C6/C$5*100</f>
        <v>17.610079714705265</v>
      </c>
      <c r="D15" s="41">
        <f t="shared" ref="D15:D19" si="1">D6/D$5*100</f>
        <v>27.592795979658469</v>
      </c>
      <c r="G15" s="23"/>
      <c r="H15" s="9"/>
      <c r="I15" s="9"/>
      <c r="J15" s="9"/>
    </row>
    <row r="16" spans="1:12" s="8" customFormat="1" ht="18.899999999999999" customHeight="1" x14ac:dyDescent="0.35">
      <c r="A16" s="45" t="s">
        <v>10</v>
      </c>
      <c r="B16" s="41">
        <v>24.4</v>
      </c>
      <c r="C16" s="41">
        <f t="shared" si="0"/>
        <v>27.37447556114957</v>
      </c>
      <c r="D16" s="41">
        <f t="shared" si="1"/>
        <v>21.727024478516572</v>
      </c>
      <c r="G16" s="23"/>
      <c r="H16" s="9"/>
      <c r="I16" s="9"/>
      <c r="J16" s="9"/>
    </row>
    <row r="17" spans="1:10" s="8" customFormat="1" ht="18.899999999999999" customHeight="1" x14ac:dyDescent="0.35">
      <c r="A17" s="45" t="s">
        <v>11</v>
      </c>
      <c r="B17" s="41">
        <f t="shared" ref="B17:F21" si="2">B8/B$5*100</f>
        <v>22.158287310711138</v>
      </c>
      <c r="C17" s="41">
        <v>25.6</v>
      </c>
      <c r="D17" s="41">
        <v>18.899999999999999</v>
      </c>
      <c r="G17" s="23"/>
      <c r="H17" s="9"/>
      <c r="I17" s="9"/>
      <c r="J17" s="9"/>
    </row>
    <row r="18" spans="1:10" s="8" customFormat="1" ht="18.899999999999999" customHeight="1" x14ac:dyDescent="0.35">
      <c r="A18" s="36" t="s">
        <v>12</v>
      </c>
      <c r="B18" s="41">
        <f t="shared" si="2"/>
        <v>18.345399192855673</v>
      </c>
      <c r="C18" s="41">
        <f t="shared" si="0"/>
        <v>18.663493811621564</v>
      </c>
      <c r="D18" s="41">
        <f t="shared" si="1"/>
        <v>18.047858742989202</v>
      </c>
      <c r="G18" s="23"/>
      <c r="H18" s="9"/>
      <c r="I18" s="9"/>
      <c r="J18" s="9"/>
    </row>
    <row r="19" spans="1:10" s="8" customFormat="1" ht="18.899999999999999" customHeight="1" x14ac:dyDescent="0.35">
      <c r="A19" s="36" t="s">
        <v>13</v>
      </c>
      <c r="B19" s="41">
        <f t="shared" si="2"/>
        <v>11.88035620242256</v>
      </c>
      <c r="C19" s="41">
        <f t="shared" si="0"/>
        <v>9.8788546255506606</v>
      </c>
      <c r="D19" s="41">
        <f t="shared" si="1"/>
        <v>13.752524977243866</v>
      </c>
      <c r="G19" s="23"/>
      <c r="H19" s="9"/>
      <c r="I19" s="9"/>
      <c r="J19" s="9"/>
    </row>
    <row r="20" spans="1:10" s="8" customFormat="1" ht="18.899999999999999" customHeight="1" x14ac:dyDescent="0.35">
      <c r="A20" s="45" t="s">
        <v>14</v>
      </c>
      <c r="B20" s="48">
        <f t="shared" si="2"/>
        <v>0</v>
      </c>
      <c r="C20" s="41">
        <f t="shared" si="0"/>
        <v>0</v>
      </c>
      <c r="D20" s="42">
        <f t="shared" si="2"/>
        <v>0</v>
      </c>
      <c r="E20" s="7" t="e">
        <f t="shared" si="2"/>
        <v>#REF!</v>
      </c>
      <c r="F20" s="7" t="e">
        <f t="shared" si="2"/>
        <v>#REF!</v>
      </c>
      <c r="G20" s="23"/>
      <c r="H20" s="9"/>
      <c r="I20" s="9"/>
      <c r="J20" s="9"/>
    </row>
    <row r="21" spans="1:10" s="8" customFormat="1" ht="18.899999999999999" customHeight="1" x14ac:dyDescent="0.35">
      <c r="A21" s="45" t="s">
        <v>15</v>
      </c>
      <c r="B21" s="41">
        <f t="shared" ref="B21" si="3">B12/B$5*100</f>
        <v>0.39139881547486621</v>
      </c>
      <c r="C21" s="41">
        <f t="shared" si="0"/>
        <v>0.80983555928489848</v>
      </c>
      <c r="D21" s="42">
        <f t="shared" si="2"/>
        <v>0</v>
      </c>
      <c r="G21" s="23"/>
      <c r="H21" s="9"/>
      <c r="I21" s="9"/>
      <c r="J21" s="9"/>
    </row>
    <row r="22" spans="1:10" s="8" customFormat="1" ht="7.5" customHeight="1" x14ac:dyDescent="0.35">
      <c r="A22" s="13"/>
      <c r="B22" s="10"/>
      <c r="C22" s="10"/>
      <c r="D22" s="10"/>
    </row>
    <row r="23" spans="1:10" s="8" customFormat="1" ht="21" customHeight="1" x14ac:dyDescent="0.35">
      <c r="A23" s="22" t="s">
        <v>7</v>
      </c>
      <c r="B23" s="9"/>
      <c r="C23" s="9"/>
      <c r="D23" s="9"/>
    </row>
    <row r="24" spans="1:10" s="8" customFormat="1" ht="21" customHeight="1" x14ac:dyDescent="0.35">
      <c r="A24" s="2"/>
      <c r="B24" s="9"/>
      <c r="C24" s="9"/>
      <c r="D24" s="9"/>
    </row>
    <row r="25" spans="1:10" ht="26.25" customHeight="1" x14ac:dyDescent="0.4">
      <c r="D25" s="26"/>
    </row>
    <row r="26" spans="1:10" ht="26.25" customHeight="1" x14ac:dyDescent="0.4">
      <c r="B26" s="21"/>
      <c r="C26" s="21"/>
      <c r="D26" s="26"/>
    </row>
    <row r="27" spans="1:10" ht="26.25" customHeight="1" x14ac:dyDescent="0.4">
      <c r="D27" s="26"/>
    </row>
    <row r="28" spans="1:10" ht="26.25" customHeight="1" x14ac:dyDescent="0.4">
      <c r="B28" s="20"/>
      <c r="C28" s="20"/>
      <c r="D28" s="20"/>
    </row>
  </sheetData>
  <pageMargins left="0.78740157480314965" right="1.0629921259842521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2025-12-07T01:40:51Z</cp:lastPrinted>
  <dcterms:created xsi:type="dcterms:W3CDTF">2003-03-13T03:28:52Z</dcterms:created>
  <dcterms:modified xsi:type="dcterms:W3CDTF">2025-12-09T08:14:30Z</dcterms:modified>
</cp:coreProperties>
</file>