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6E3AC3B4-791D-4AC6-965B-8AA5504BA3FD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C24" i="6"/>
  <c r="C22" i="6"/>
  <c r="B24" i="6"/>
  <c r="C25" i="6"/>
  <c r="D19" i="6"/>
  <c r="C20" i="6"/>
  <c r="B20" i="6"/>
  <c r="D21" i="6" l="1"/>
  <c r="C26" i="6"/>
  <c r="D22" i="6" l="1"/>
  <c r="D23" i="6"/>
  <c r="D24" i="6"/>
  <c r="D25" i="6"/>
  <c r="C21" i="6"/>
  <c r="C23" i="6"/>
  <c r="B21" i="6"/>
  <c r="B22" i="6"/>
  <c r="B23" i="6"/>
  <c r="B25" i="6"/>
  <c r="B26" i="6"/>
  <c r="B19" i="6"/>
  <c r="C19" i="6"/>
  <c r="B18" i="6" l="1"/>
  <c r="C18" i="6"/>
  <c r="D18" i="6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<sst xmlns="http://schemas.openxmlformats.org/spreadsheetml/2006/main" count="29" uniqueCount="19">
  <si>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</si>
  <si>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</si>
  <si>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</si>
  <si>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</si>
  <si>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</si>
  <si>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</si>
  <si>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</si>
  <si>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</si>
  <si>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</si>
  <si>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</si>
  <si>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</si>
  <si>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</si>
  <si>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</si>
  <si>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</si>
  <si>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น้อยกว่า 1 ชั่วโมง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</si>
  <si>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</si>
  <si>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>n.a.</t>
  </si>
  <si>
    <t>หมายเหตุ : "n.a." ไม่มีข้อมูล/สำรวจไม่พบ</t>
  </si>
  <si>
    <t xml:space="preserve">             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</si>
</sst>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0.000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189" fontId="4" fillId="0" borderId="0" xfId="6" applyNumberFormat="1" applyFont="1" applyFill="1" applyAlignment="1">
      <alignment horizontal="right"/>
    </xf>
    <xf numFmtId="0" fontId="4" fillId="0" borderId="0" xfId="0" applyFont="1"/>
    <xf numFmtId="0" fontId="6" fillId="0" borderId="3" xfId="0" applyFont="1" applyBorder="1" applyAlignment="1">
      <alignment horizontal="right"/>
    </xf>
    <xf numFmtId="3" fontId="4" fillId="0" borderId="0" xfId="0" applyNumberFormat="1" applyFont="1"/>
    <xf numFmtId="188" fontId="4" fillId="0" borderId="0" xfId="0" applyNumberFormat="1" applyFont="1"/>
    <xf numFmtId="0" fontId="8" fillId="0" borderId="0" xfId="0" applyFont="1"/>
    <xf numFmtId="3" fontId="1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6" fillId="0" borderId="3" xfId="0" applyFont="1" applyBorder="1"/>
    <xf numFmtId="187" fontId="4" fillId="0" borderId="0" xfId="0" applyNumberFormat="1" applyFont="1"/>
    <xf numFmtId="190" fontId="6" fillId="0" borderId="0" xfId="6" applyNumberFormat="1" applyFont="1" applyFill="1" applyAlignment="1">
      <alignment horizontal="right"/>
    </xf>
    <xf numFmtId="189" fontId="6" fillId="0" borderId="0" xfId="6" applyNumberFormat="1" applyFont="1" applyFill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3" fontId="8" fillId="0" borderId="0" xfId="7" applyNumberFormat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4" fontId="4" fillId="0" borderId="0" xfId="0" applyNumberFormat="1" applyFont="1"/>
    <xf numFmtId="191" fontId="4" fillId="0" borderId="0" xfId="0" applyNumberFormat="1" applyFont="1"/>
    <xf numFmtId="17" fontId="4" fillId="0" borderId="0" xfId="1" quotePrefix="1" applyNumberFormat="1" applyFont="1" applyAlignment="1">
      <alignment horizontal="left" vertical="center"/>
    </xf>
    <xf numFmtId="3" fontId="8" fillId="0" borderId="0" xfId="7" applyNumberFormat="1" applyFont="1"/>
    <xf numFmtId="3" fontId="8" fillId="0" borderId="0" xfId="0" applyNumberFormat="1" applyFont="1"/>
    <xf numFmtId="190" fontId="4" fillId="0" borderId="0" xfId="6" applyNumberFormat="1" applyFont="1" applyFill="1" applyAlignment="1">
      <alignment horizontal="right"/>
    </xf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FF57D"/>
  </sheetPr>
  <dimension ref="A1:P30"/>
  <sheetViews>
    <sheetView tabSelected="1" zoomScaleNormal="100" workbookViewId="0">
      <selection activeCell="A29" sqref="A29"/>
    </sheetView>
  </sheetViews>
  <sheetFormatPr defaultColWidth="8.75" defaultRowHeight="24" x14ac:dyDescent="0.55000000000000004"/>
  <cols>
    <col min="1" max="1" width="37.75" style="2" customWidth="1"/>
    <col min="2" max="4" width="17.125" style="2" customWidth="1"/>
    <col min="5" max="5" width="9.75" style="2" customWidth="1"/>
    <col min="6" max="8" width="9.625" style="2" bestFit="1" customWidth="1"/>
    <col min="9" max="16384" width="8.75" style="2"/>
  </cols>
  <sheetData>
    <row r="1" spans="1:16" x14ac:dyDescent="0.55000000000000004">
      <c r="A1" s="28" t="s">
        <v>15</v>
      </c>
      <c r="B1" s="28"/>
      <c r="C1" s="28"/>
      <c r="D1" s="28"/>
    </row>
    <row r="2" spans="1:16" x14ac:dyDescent="0.55000000000000004">
      <c r="A2" s="28" t="s">
        <v>18</v>
      </c>
      <c r="B2" s="28"/>
      <c r="C2" s="19"/>
      <c r="D2" s="19"/>
    </row>
    <row r="3" spans="1:16" ht="11.25" customHeight="1" x14ac:dyDescent="0.55000000000000004"/>
    <row r="4" spans="1:16" x14ac:dyDescent="0.55000000000000004">
      <c r="A4" s="15" t="s">
        <v>6</v>
      </c>
      <c r="B4" s="16" t="s">
        <v>0</v>
      </c>
      <c r="C4" s="16" t="s">
        <v>1</v>
      </c>
      <c r="D4" s="16" t="s">
        <v>2</v>
      </c>
    </row>
    <row r="5" spans="1:16" x14ac:dyDescent="0.55000000000000004">
      <c r="B5" s="11"/>
      <c r="C5" s="3" t="s">
        <v>3</v>
      </c>
      <c r="D5" s="11"/>
    </row>
    <row r="6" spans="1:16" ht="9" customHeight="1" x14ac:dyDescent="0.55000000000000004">
      <c r="B6" s="21"/>
      <c r="C6" s="20"/>
      <c r="D6" s="21"/>
    </row>
    <row r="7" spans="1:16" x14ac:dyDescent="0.55000000000000004">
      <c r="A7" s="9" t="s">
        <v>5</v>
      </c>
      <c r="B7" s="13">
        <v>342406.9</v>
      </c>
      <c r="C7" s="13">
        <v>186876.34</v>
      </c>
      <c r="D7" s="13">
        <v>155530.56</v>
      </c>
      <c r="F7" s="7"/>
      <c r="G7" s="7"/>
      <c r="H7" s="7"/>
      <c r="I7" s="7"/>
    </row>
    <row r="8" spans="1:16" x14ac:dyDescent="0.55000000000000004">
      <c r="A8" s="17" t="s">
        <v>14</v>
      </c>
      <c r="B8" s="27">
        <v>765.49</v>
      </c>
      <c r="C8" s="27">
        <v>252.27</v>
      </c>
      <c r="D8" s="27">
        <v>513.22</v>
      </c>
      <c r="E8" s="22"/>
      <c r="F8" s="8"/>
      <c r="G8" s="8"/>
      <c r="H8" s="8"/>
      <c r="I8" s="8"/>
    </row>
    <row r="9" spans="1:16" x14ac:dyDescent="0.55000000000000004">
      <c r="A9" s="17" t="s">
        <v>7</v>
      </c>
      <c r="B9" s="27">
        <v>219</v>
      </c>
      <c r="C9" s="27">
        <v>219</v>
      </c>
      <c r="D9" s="27" t="s">
        <v>16</v>
      </c>
      <c r="E9" s="22"/>
      <c r="F9" s="8"/>
      <c r="G9" s="8"/>
      <c r="H9" s="8"/>
      <c r="I9" s="8"/>
    </row>
    <row r="10" spans="1:16" x14ac:dyDescent="0.55000000000000004">
      <c r="A10" s="24" t="s">
        <v>8</v>
      </c>
      <c r="B10" s="27">
        <v>3344.41</v>
      </c>
      <c r="C10" s="27">
        <v>2249.8200000000002</v>
      </c>
      <c r="D10" s="27">
        <v>1094.5899999999999</v>
      </c>
      <c r="E10" s="22"/>
      <c r="G10" s="25"/>
      <c r="H10" s="25"/>
      <c r="I10" s="18"/>
      <c r="J10" s="25"/>
      <c r="K10" s="25"/>
      <c r="L10" s="25"/>
      <c r="M10" s="25"/>
      <c r="N10" s="25"/>
      <c r="O10" s="25"/>
      <c r="P10" s="26"/>
    </row>
    <row r="11" spans="1:16" x14ac:dyDescent="0.55000000000000004">
      <c r="A11" s="17" t="s">
        <v>9</v>
      </c>
      <c r="B11" s="27">
        <v>5701.8</v>
      </c>
      <c r="C11" s="27">
        <v>2876.37</v>
      </c>
      <c r="D11" s="27">
        <v>2825.43</v>
      </c>
      <c r="E11" s="22"/>
      <c r="G11" s="25"/>
      <c r="H11" s="25"/>
      <c r="I11" s="18"/>
      <c r="J11" s="18"/>
      <c r="K11" s="25"/>
      <c r="L11" s="25"/>
      <c r="M11" s="25"/>
      <c r="N11" s="25"/>
      <c r="O11" s="25"/>
    </row>
    <row r="12" spans="1:16" x14ac:dyDescent="0.55000000000000004">
      <c r="A12" s="17" t="s">
        <v>10</v>
      </c>
      <c r="B12" s="27">
        <v>7979.59</v>
      </c>
      <c r="C12" s="27">
        <v>5058.99</v>
      </c>
      <c r="D12" s="27">
        <v>2920.6</v>
      </c>
      <c r="E12" s="22"/>
      <c r="G12" s="12"/>
      <c r="H12" s="12"/>
      <c r="I12" s="12"/>
    </row>
    <row r="13" spans="1:16" x14ac:dyDescent="0.55000000000000004">
      <c r="A13" s="17" t="s">
        <v>11</v>
      </c>
      <c r="B13" s="27">
        <v>26456.09</v>
      </c>
      <c r="C13" s="27">
        <v>10735.73</v>
      </c>
      <c r="D13" s="27">
        <v>15720.36</v>
      </c>
      <c r="E13" s="22"/>
      <c r="G13" s="12"/>
      <c r="H13" s="12"/>
      <c r="I13" s="12"/>
    </row>
    <row r="14" spans="1:16" x14ac:dyDescent="0.55000000000000004">
      <c r="A14" s="17" t="s">
        <v>12</v>
      </c>
      <c r="B14" s="27">
        <v>197006.03</v>
      </c>
      <c r="C14" s="27">
        <v>102865.78</v>
      </c>
      <c r="D14" s="27">
        <v>94140.25</v>
      </c>
      <c r="E14" s="22"/>
      <c r="G14" s="12"/>
      <c r="H14" s="12"/>
      <c r="I14" s="12"/>
    </row>
    <row r="15" spans="1:16" x14ac:dyDescent="0.55000000000000004">
      <c r="A15" s="17" t="s">
        <v>13</v>
      </c>
      <c r="B15" s="27">
        <v>100934.21</v>
      </c>
      <c r="C15" s="27">
        <v>62618.1</v>
      </c>
      <c r="D15" s="27">
        <v>38316.11</v>
      </c>
      <c r="E15" s="22"/>
      <c r="G15" s="12"/>
      <c r="H15" s="12"/>
      <c r="I15" s="12"/>
    </row>
    <row r="16" spans="1:16" x14ac:dyDescent="0.55000000000000004">
      <c r="B16" s="20"/>
      <c r="C16" s="20" t="s">
        <v>4</v>
      </c>
      <c r="D16" s="20"/>
      <c r="F16" s="22"/>
      <c r="G16" s="22"/>
      <c r="H16" s="22"/>
    </row>
    <row r="17" spans="1:9" ht="8.25" customHeight="1" x14ac:dyDescent="0.55000000000000004">
      <c r="B17" s="20"/>
      <c r="C17" s="20"/>
      <c r="D17" s="20"/>
    </row>
    <row r="18" spans="1:9" x14ac:dyDescent="0.55000000000000004">
      <c r="A18" s="9" t="s">
        <v>5</v>
      </c>
      <c r="B18" s="14">
        <f>B7/$B$7*100</f>
        <v>100</v>
      </c>
      <c r="C18" s="14">
        <f>C7/$C$7*100</f>
        <v>100</v>
      </c>
      <c r="D18" s="14">
        <f>D7/$D$7*100</f>
        <v>100</v>
      </c>
      <c r="E18" s="4"/>
      <c r="F18" s="5"/>
      <c r="G18" s="23"/>
      <c r="H18" s="5"/>
      <c r="I18" s="5"/>
    </row>
    <row r="19" spans="1:9" x14ac:dyDescent="0.55000000000000004">
      <c r="A19" s="17" t="s">
        <v>14</v>
      </c>
      <c r="B19" s="1">
        <f>B8/$B$7*100</f>
        <v>0.2235614994908105</v>
      </c>
      <c r="C19" s="1">
        <f t="shared" ref="C19:C23" si="0">C8/$C$7*100</f>
        <v>0.13499301195646277</v>
      </c>
      <c r="D19" s="1">
        <f>D8/$D$7*100</f>
        <v>0.32998016595580965</v>
      </c>
      <c r="E19" s="5"/>
      <c r="F19" s="23"/>
      <c r="G19" s="23"/>
      <c r="H19" s="5"/>
    </row>
    <row r="20" spans="1:9" x14ac:dyDescent="0.55000000000000004">
      <c r="A20" s="17" t="s">
        <v>7</v>
      </c>
      <c r="B20" s="1">
        <f>B9/$B$7*100</f>
        <v>6.3958991480603911E-2</v>
      </c>
      <c r="C20" s="1">
        <f t="shared" si="0"/>
        <v>0.11718979513404425</v>
      </c>
      <c r="D20" s="1" t="s">
        <v>16</v>
      </c>
      <c r="E20" s="5"/>
      <c r="F20" s="23"/>
      <c r="G20" s="23"/>
      <c r="H20" s="5"/>
      <c r="I20" s="5"/>
    </row>
    <row r="21" spans="1:9" x14ac:dyDescent="0.55000000000000004">
      <c r="A21" s="24" t="s">
        <v>8</v>
      </c>
      <c r="B21" s="1">
        <f t="shared" ref="B21:B26" si="1">B10/$B$7*100</f>
        <v>0.9767355739618564</v>
      </c>
      <c r="C21" s="1">
        <f t="shared" si="0"/>
        <v>1.2039084241482898</v>
      </c>
      <c r="D21" s="1">
        <f>D10/$D$7*100</f>
        <v>0.70377808708462175</v>
      </c>
      <c r="E21" s="5"/>
      <c r="F21" s="23"/>
      <c r="G21" s="23"/>
    </row>
    <row r="22" spans="1:9" x14ac:dyDescent="0.55000000000000004">
      <c r="A22" s="17" t="s">
        <v>9</v>
      </c>
      <c r="B22" s="1">
        <f t="shared" si="1"/>
        <v>1.6652117699730935</v>
      </c>
      <c r="C22" s="1">
        <f>C11/$C$7*100+0.1</f>
        <v>1.6391836120078123</v>
      </c>
      <c r="D22" s="1">
        <f t="shared" ref="D22:D25" si="2">D11/$D$7*100</f>
        <v>1.8166397652011284</v>
      </c>
      <c r="E22" s="5"/>
      <c r="F22" s="23"/>
      <c r="G22" s="23"/>
    </row>
    <row r="23" spans="1:9" x14ac:dyDescent="0.55000000000000004">
      <c r="A23" s="17" t="s">
        <v>10</v>
      </c>
      <c r="B23" s="1">
        <f t="shared" si="1"/>
        <v>2.3304407709073618</v>
      </c>
      <c r="C23" s="1">
        <f t="shared" si="0"/>
        <v>2.7071324277862034</v>
      </c>
      <c r="D23" s="1">
        <f t="shared" si="2"/>
        <v>1.8778303119335518</v>
      </c>
      <c r="E23" s="5"/>
      <c r="F23" s="23"/>
      <c r="G23" s="23"/>
    </row>
    <row r="24" spans="1:9" x14ac:dyDescent="0.55000000000000004">
      <c r="A24" s="17" t="s">
        <v>11</v>
      </c>
      <c r="B24" s="1">
        <f t="shared" si="1"/>
        <v>7.7265060955255276</v>
      </c>
      <c r="C24" s="1">
        <f>C13/$C$7*100+0.1</f>
        <v>5.8448310470977756</v>
      </c>
      <c r="D24" s="1">
        <f t="shared" si="2"/>
        <v>10.107569856367778</v>
      </c>
      <c r="E24" s="5"/>
      <c r="F24" s="23"/>
      <c r="G24" s="23"/>
    </row>
    <row r="25" spans="1:9" x14ac:dyDescent="0.55000000000000004">
      <c r="A25" s="17" t="s">
        <v>12</v>
      </c>
      <c r="B25" s="1">
        <f t="shared" si="1"/>
        <v>57.535648376244751</v>
      </c>
      <c r="C25" s="1">
        <f>C14/$C$7*100</f>
        <v>55.044838742025881</v>
      </c>
      <c r="D25" s="1">
        <f t="shared" si="2"/>
        <v>60.528458201397854</v>
      </c>
      <c r="E25" s="5"/>
      <c r="F25" s="23"/>
      <c r="G25" s="23"/>
    </row>
    <row r="26" spans="1:9" x14ac:dyDescent="0.55000000000000004">
      <c r="A26" s="17" t="s">
        <v>13</v>
      </c>
      <c r="B26" s="1">
        <f t="shared" si="1"/>
        <v>29.477855148362959</v>
      </c>
      <c r="C26" s="1">
        <f>C15/$C$7*100</f>
        <v>33.50777310814199</v>
      </c>
      <c r="D26" s="1">
        <f>D15/$D$7*100+0.1</f>
        <v>24.735743612059263</v>
      </c>
      <c r="E26" s="5"/>
      <c r="F26" s="23"/>
    </row>
    <row r="27" spans="1:9" ht="9.4" customHeight="1" x14ac:dyDescent="0.55000000000000004">
      <c r="A27" s="10"/>
      <c r="B27" s="10"/>
      <c r="C27" s="10"/>
      <c r="D27" s="10"/>
    </row>
    <row r="28" spans="1:9" x14ac:dyDescent="0.55000000000000004">
      <c r="A28" s="6" t="s">
        <v>17</v>
      </c>
    </row>
    <row r="29" spans="1:9" x14ac:dyDescent="0.55000000000000004">
      <c r="A29" s="6"/>
      <c r="D29" s="5"/>
    </row>
    <row r="30" spans="1:9" x14ac:dyDescent="0.55000000000000004">
      <c r="C30" s="5"/>
      <c r="D30" s="5"/>
      <c r="E30" s="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2025-11-24T13:38:11Z</dcterms:modified>
</cp:coreProperties>
</file>