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สรง3_68\"/>
    </mc:Choice>
  </mc:AlternateContent>
  <xr:revisionPtr revIDLastSave="0" documentId="13_ncr:1_{507CC27D-2C2A-459D-A2D4-CF2E747AED2A}" xr6:coauthVersionLast="47" xr6:coauthVersionMax="47" xr10:uidLastSave="{00000000-0000-0000-0000-000000000000}"/>
  <bookViews>
    <workbookView xWindow="-120" yWindow="-120" windowWidth="20730" windowHeight="11160" tabRatio="825" xr2:uid="{00000000-000D-0000-FFFF-FFFF00000000}"/>
  </bookViews>
  <sheets>
    <sheet name="ตาราง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5" l="1"/>
  <c r="B18" i="5"/>
  <c r="B19" i="5"/>
  <c r="C21" i="5"/>
  <c r="B21" i="5" l="1"/>
  <c r="D19" i="5" l="1"/>
  <c r="D20" i="5"/>
  <c r="D21" i="5"/>
  <c r="D22" i="5"/>
  <c r="B20" i="5"/>
  <c r="B22" i="5"/>
  <c r="B17" i="5"/>
  <c r="C18" i="5"/>
  <c r="C19" i="5"/>
  <c r="C20" i="5"/>
  <c r="D17" i="5" l="1"/>
  <c r="C17" i="5"/>
  <c r="D16" i="5" l="1"/>
  <c r="C16" i="5"/>
  <c r="B16" i="5"/>
</calcChain>
</file>

<file path=xl/sharedStrings.xml><?xml version="1.0" encoding="utf-8"?>
<sst xmlns="http://schemas.openxmlformats.org/spreadsheetml/2006/main" count="26" uniqueCount="18">
  <si>
    <t>รวม</t>
  </si>
  <si>
    <t>ชาย</t>
  </si>
  <si>
    <t>หญิง</t>
  </si>
  <si>
    <t>จำนวน</t>
  </si>
  <si>
    <t>ร้อยละ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</si>
  <si>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</si>
  <si>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</si>
  <si>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</si>
  <si>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</si>
  <si>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</si>
  <si>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</si>
  <si>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</si>
  <si>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>4.  ทำงานส่วนตัวโดยไม่มีลูกจ้าง</t>
  </si>
  <si>
    <t>5.  ช่วยธุรกิจในครัวเรือน</t>
  </si>
  <si>
    <t xml:space="preserve">                 </t>
  </si>
  <si>
    <t>n.a.</t>
  </si>
  <si>
    <t>หมายเหตุ : "n.a." ไม่มีข้อมูล/สำรวจไม่พบ</t>
  </si>
  <si>
    <t xml:space="preserve">              ไตรมาสที่ 3 (กรกฎาคม - กันยายน)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</si>
</sst>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8" formatCode="0.0"/>
    <numFmt numFmtId="189" formatCode="_-* #,##0.0_-;\-* #,##0.0_-;_-* &quot;-&quot;??_-;_-@_-"/>
    <numFmt numFmtId="190" formatCode="_-* #,##0_-;\-* #,##0_-;_-* &quot;-&quot;??_-;_-@_-"/>
  </numFmts>
  <fonts count="13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1" fillId="0" borderId="0"/>
    <xf numFmtId="0" fontId="3" fillId="0" borderId="0"/>
    <xf numFmtId="0" fontId="11" fillId="0" borderId="0"/>
    <xf numFmtId="0" fontId="2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189" fontId="4" fillId="0" borderId="0" xfId="6" applyNumberFormat="1" applyFont="1" applyFill="1"/>
    <xf numFmtId="189" fontId="6" fillId="0" borderId="0" xfId="6" applyNumberFormat="1" applyFont="1" applyFill="1"/>
    <xf numFmtId="189" fontId="4" fillId="0" borderId="0" xfId="6" applyNumberFormat="1" applyFont="1" applyFill="1" applyAlignment="1">
      <alignment horizontal="right"/>
    </xf>
    <xf numFmtId="190" fontId="4" fillId="0" borderId="0" xfId="6" applyNumberFormat="1" applyFont="1" applyFill="1"/>
    <xf numFmtId="0" fontId="4" fillId="0" borderId="0" xfId="0" applyFont="1"/>
    <xf numFmtId="3" fontId="4" fillId="0" borderId="0" xfId="0" applyNumberFormat="1" applyFont="1"/>
    <xf numFmtId="188" fontId="4" fillId="0" borderId="0" xfId="0" applyNumberFormat="1" applyFont="1"/>
    <xf numFmtId="43" fontId="4" fillId="0" borderId="0" xfId="0" applyNumberFormat="1" applyFont="1"/>
    <xf numFmtId="0" fontId="6" fillId="0" borderId="0" xfId="1" applyFont="1"/>
    <xf numFmtId="3" fontId="4" fillId="0" borderId="0" xfId="0" applyNumberFormat="1" applyFont="1" applyAlignment="1">
      <alignment horizontal="right"/>
    </xf>
    <xf numFmtId="0" fontId="4" fillId="0" borderId="0" xfId="1" applyFont="1"/>
    <xf numFmtId="0" fontId="6" fillId="0" borderId="0" xfId="0" applyFont="1" applyAlignment="1">
      <alignment horizontal="center"/>
    </xf>
    <xf numFmtId="188" fontId="4" fillId="0" borderId="0" xfId="0" applyNumberFormat="1" applyFont="1" applyAlignment="1">
      <alignment horizontal="right"/>
    </xf>
    <xf numFmtId="0" fontId="4" fillId="0" borderId="2" xfId="0" applyFont="1" applyBorder="1"/>
    <xf numFmtId="190" fontId="6" fillId="0" borderId="0" xfId="6" applyNumberFormat="1" applyFont="1" applyFill="1"/>
    <xf numFmtId="0" fontId="9" fillId="0" borderId="0" xfId="0" applyFont="1"/>
    <xf numFmtId="3" fontId="12" fillId="0" borderId="0" xfId="7" applyNumberFormat="1" applyFont="1" applyAlignment="1">
      <alignment horizontal="right"/>
    </xf>
    <xf numFmtId="3" fontId="8" fillId="0" borderId="0" xfId="7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right" vertical="center"/>
    </xf>
    <xf numFmtId="0" fontId="4" fillId="0" borderId="0" xfId="4" applyFont="1" applyAlignment="1">
      <alignment vertical="center"/>
    </xf>
    <xf numFmtId="3" fontId="6" fillId="0" borderId="0" xfId="0" applyNumberFormat="1" applyFont="1" applyAlignment="1">
      <alignment horizontal="center"/>
    </xf>
    <xf numFmtId="190" fontId="4" fillId="0" borderId="0" xfId="6" applyNumberFormat="1" applyFont="1" applyFill="1" applyAlignment="1">
      <alignment horizontal="right"/>
    </xf>
    <xf numFmtId="190" fontId="4" fillId="0" borderId="0" xfId="0" applyNumberFormat="1" applyFont="1"/>
    <xf numFmtId="0" fontId="6" fillId="0" borderId="0" xfId="1" applyFont="1" applyAlignment="1">
      <alignment horizontal="left"/>
    </xf>
    <xf numFmtId="3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</cellXfs>
  <cellStyles count="25">
    <cellStyle name="Comma" xfId="6" builtinId="3"/>
    <cellStyle name="Comma 2" xfId="2" xr:uid="{00000000-0005-0000-0000-000001000000}"/>
    <cellStyle name="Comma 2 2" xfId="16" xr:uid="{1EDE5E1F-1504-434C-8007-9F4FB2BF7C3B}"/>
    <cellStyle name="Comma 3" xfId="5" xr:uid="{00000000-0005-0000-0000-000002000000}"/>
    <cellStyle name="Comma 3 2" xfId="18" xr:uid="{A1317502-D4D4-4D2F-BD38-09AE1E4EFA06}"/>
    <cellStyle name="Comma 4" xfId="19" xr:uid="{0F32B40C-3318-4276-B4F1-B4E44F7A4D90}"/>
    <cellStyle name="Normal" xfId="0" builtinId="0"/>
    <cellStyle name="Normal 2" xfId="1" xr:uid="{00000000-0005-0000-0000-000004000000}"/>
    <cellStyle name="Normal 2 2" xfId="11" xr:uid="{00000000-0005-0000-0000-000005000000}"/>
    <cellStyle name="Normal 2 2 2" xfId="15" xr:uid="{00000000-0005-0000-0000-000006000000}"/>
    <cellStyle name="Normal 3" xfId="4" xr:uid="{00000000-0005-0000-0000-000007000000}"/>
    <cellStyle name="Normal 3 2" xfId="14" xr:uid="{00000000-0005-0000-0000-000008000000}"/>
    <cellStyle name="Normal 4" xfId="9" xr:uid="{00000000-0005-0000-0000-000009000000}"/>
    <cellStyle name="Normal 4 2" xfId="21" xr:uid="{B1B05571-60F0-4C89-845F-1712D4F5067E}"/>
    <cellStyle name="Normal 5" xfId="10" xr:uid="{00000000-0005-0000-0000-00000A000000}"/>
    <cellStyle name="Normal 5 2" xfId="22" xr:uid="{2572E735-0F7D-4269-9C0E-4F3F28CB3471}"/>
    <cellStyle name="Normal 6" xfId="12" xr:uid="{00000000-0005-0000-0000-00000B000000}"/>
    <cellStyle name="Normal 6 2" xfId="23" xr:uid="{56DAF206-8837-45CB-A8F0-11308832AE60}"/>
    <cellStyle name="เครื่องหมายจุลภาค 2" xfId="3" xr:uid="{00000000-0005-0000-0000-00000C000000}"/>
    <cellStyle name="เครื่องหมายจุลภาค 2 2" xfId="17" xr:uid="{45F19A72-FCD2-43EC-A5B9-DE78BB1D6FB3}"/>
    <cellStyle name="จุลภาค 2" xfId="8" xr:uid="{00000000-0005-0000-0000-00000D000000}"/>
    <cellStyle name="จุลภาค 2 2" xfId="20" xr:uid="{1C851FB1-FEC8-4938-ADE5-F853B4BF567D}"/>
    <cellStyle name="จุลภาค 3" xfId="13" xr:uid="{00000000-0005-0000-0000-00000E000000}"/>
    <cellStyle name="จุลภาค 3 2" xfId="24" xr:uid="{738A95A6-4DC6-48C0-A786-48AC7E362012}"/>
    <cellStyle name="ปกติ 2" xfId="7" xr:uid="{00000000-0005-0000-0000-00000F000000}"/>
  </cellStyles>
  <dxfs count="0"/>
  <tableStyles count="0" defaultTableStyle="TableStyleMedium2" defaultPivotStyle="PivotStyleLight16"/>
  <colors>
    <mruColors>
      <color rgb="FF9FF57D"/>
      <color rgb="FFF68426"/>
      <color rgb="FFFFCC66"/>
      <color rgb="FFF137C9"/>
      <color rgb="FFE61889"/>
      <color rgb="FFEA6716"/>
      <color rgb="FF26A895"/>
      <color rgb="FF0816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971176</xdr:colOff>
      <xdr:row>24</xdr:row>
      <xdr:rowOff>44824</xdr:rowOff>
    </xdr:from>
    <xdr:ext cx="184731" cy="25673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184A949-B665-83B4-34D3-8DDB53D78B44}"/>
            </a:ext>
          </a:extLst>
        </xdr:cNvPr>
        <xdr:cNvSpPr txBox="1"/>
      </xdr:nvSpPr>
      <xdr:spPr>
        <a:xfrm>
          <a:off x="4796117" y="6641353"/>
          <a:ext cx="184731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05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FF57D"/>
  </sheetPr>
  <dimension ref="A1:M25"/>
  <sheetViews>
    <sheetView tabSelected="1" zoomScaleNormal="100" workbookViewId="0">
      <selection activeCell="F20" sqref="F20"/>
    </sheetView>
  </sheetViews>
  <sheetFormatPr defaultColWidth="9.125" defaultRowHeight="24" x14ac:dyDescent="0.55000000000000004"/>
  <cols>
    <col min="1" max="1" width="36.75" style="5" customWidth="1"/>
    <col min="2" max="4" width="16.75" style="5" customWidth="1"/>
    <col min="5" max="5" width="11.625" style="5" customWidth="1"/>
    <col min="6" max="6" width="10.75" style="5" bestFit="1" customWidth="1"/>
    <col min="7" max="16384" width="9.125" style="5"/>
  </cols>
  <sheetData>
    <row r="1" spans="1:13" x14ac:dyDescent="0.55000000000000004">
      <c r="A1" s="9" t="s">
        <v>11</v>
      </c>
      <c r="B1" s="11"/>
      <c r="C1" s="11"/>
      <c r="D1" s="11"/>
    </row>
    <row r="2" spans="1:13" x14ac:dyDescent="0.55000000000000004">
      <c r="A2" s="27" t="s">
        <v>17</v>
      </c>
      <c r="B2" s="27"/>
      <c r="C2" s="11"/>
      <c r="D2" s="11"/>
    </row>
    <row r="3" spans="1:13" ht="11.25" customHeight="1" x14ac:dyDescent="0.55000000000000004">
      <c r="A3" s="9"/>
      <c r="B3" s="11"/>
      <c r="C3" s="11"/>
      <c r="D3" s="11"/>
    </row>
    <row r="4" spans="1:13" x14ac:dyDescent="0.55000000000000004">
      <c r="A4" s="21" t="s">
        <v>6</v>
      </c>
      <c r="B4" s="22" t="s">
        <v>0</v>
      </c>
      <c r="C4" s="22" t="s">
        <v>1</v>
      </c>
      <c r="D4" s="22" t="s">
        <v>2</v>
      </c>
    </row>
    <row r="5" spans="1:13" x14ac:dyDescent="0.55000000000000004">
      <c r="B5" s="29" t="s">
        <v>3</v>
      </c>
      <c r="C5" s="29"/>
      <c r="D5" s="29"/>
    </row>
    <row r="6" spans="1:13" ht="8.25" customHeight="1" x14ac:dyDescent="0.55000000000000004">
      <c r="B6" s="19"/>
      <c r="C6" s="19"/>
      <c r="D6" s="20"/>
    </row>
    <row r="7" spans="1:13" x14ac:dyDescent="0.55000000000000004">
      <c r="A7" s="12" t="s">
        <v>5</v>
      </c>
      <c r="B7" s="15">
        <v>342406.9</v>
      </c>
      <c r="C7" s="15">
        <v>186876.34</v>
      </c>
      <c r="D7" s="15">
        <v>155530.56</v>
      </c>
      <c r="F7" s="26"/>
    </row>
    <row r="8" spans="1:13" x14ac:dyDescent="0.55000000000000004">
      <c r="A8" s="23" t="s">
        <v>7</v>
      </c>
      <c r="B8" s="4">
        <v>21050.86</v>
      </c>
      <c r="C8" s="4">
        <v>14866.77</v>
      </c>
      <c r="D8" s="4">
        <v>6184.09</v>
      </c>
      <c r="E8" s="8"/>
    </row>
    <row r="9" spans="1:13" x14ac:dyDescent="0.55000000000000004">
      <c r="A9" s="23" t="s">
        <v>8</v>
      </c>
      <c r="B9" s="4">
        <v>17303.98</v>
      </c>
      <c r="C9" s="4">
        <v>8826.5499999999993</v>
      </c>
      <c r="D9" s="4">
        <v>8477.44</v>
      </c>
      <c r="E9" s="8"/>
      <c r="F9" s="17"/>
    </row>
    <row r="10" spans="1:13" x14ac:dyDescent="0.55000000000000004">
      <c r="A10" s="23" t="s">
        <v>9</v>
      </c>
      <c r="B10" s="4">
        <v>209397.49</v>
      </c>
      <c r="C10" s="4">
        <v>105542.15</v>
      </c>
      <c r="D10" s="4">
        <v>103855.33</v>
      </c>
      <c r="E10" s="8"/>
      <c r="G10" s="18"/>
      <c r="H10" s="18"/>
      <c r="I10" s="18"/>
      <c r="J10" s="18"/>
      <c r="K10" s="18"/>
      <c r="L10" s="18"/>
      <c r="M10" s="18"/>
    </row>
    <row r="11" spans="1:13" x14ac:dyDescent="0.55000000000000004">
      <c r="A11" s="23" t="s">
        <v>12</v>
      </c>
      <c r="B11" s="4">
        <v>77986.070000000007</v>
      </c>
      <c r="C11" s="4">
        <v>52391.45</v>
      </c>
      <c r="D11" s="4">
        <v>25594.62</v>
      </c>
      <c r="E11" s="8"/>
      <c r="G11" s="18"/>
      <c r="H11" s="18"/>
      <c r="I11" s="18"/>
      <c r="J11" s="18"/>
      <c r="K11" s="18"/>
      <c r="L11" s="18"/>
      <c r="M11" s="18"/>
    </row>
    <row r="12" spans="1:13" x14ac:dyDescent="0.55000000000000004">
      <c r="A12" s="23" t="s">
        <v>13</v>
      </c>
      <c r="B12" s="4">
        <v>15743.31</v>
      </c>
      <c r="C12" s="4">
        <v>5249.41</v>
      </c>
      <c r="D12" s="4">
        <v>10493.9</v>
      </c>
      <c r="E12" s="8"/>
      <c r="G12" s="7"/>
      <c r="H12" s="7"/>
      <c r="I12" s="6"/>
    </row>
    <row r="13" spans="1:13" x14ac:dyDescent="0.55000000000000004">
      <c r="A13" s="23" t="s">
        <v>10</v>
      </c>
      <c r="B13" s="4">
        <v>925</v>
      </c>
      <c r="C13" s="25" t="s">
        <v>15</v>
      </c>
      <c r="D13" s="4">
        <v>925</v>
      </c>
      <c r="G13" s="13"/>
      <c r="H13" s="13"/>
      <c r="I13" s="13"/>
    </row>
    <row r="14" spans="1:13" x14ac:dyDescent="0.55000000000000004">
      <c r="B14" s="28" t="s">
        <v>4</v>
      </c>
      <c r="C14" s="28"/>
      <c r="D14" s="28"/>
      <c r="E14" s="8"/>
      <c r="F14" s="8"/>
    </row>
    <row r="15" spans="1:13" ht="9" customHeight="1" x14ac:dyDescent="0.55000000000000004">
      <c r="B15" s="24"/>
      <c r="C15" s="24"/>
      <c r="D15" s="24"/>
    </row>
    <row r="16" spans="1:13" x14ac:dyDescent="0.55000000000000004">
      <c r="A16" s="12" t="s">
        <v>5</v>
      </c>
      <c r="B16" s="2">
        <f>B7/$B$7*100</f>
        <v>100</v>
      </c>
      <c r="C16" s="2">
        <f>C7/$C$7*100</f>
        <v>100</v>
      </c>
      <c r="D16" s="2">
        <f>D7/$D$7*100</f>
        <v>100</v>
      </c>
      <c r="E16" s="7"/>
      <c r="F16" s="7"/>
      <c r="G16" s="7"/>
      <c r="H16" s="7"/>
      <c r="I16" s="7"/>
    </row>
    <row r="17" spans="1:11" x14ac:dyDescent="0.55000000000000004">
      <c r="A17" s="23" t="s">
        <v>7</v>
      </c>
      <c r="B17" s="1">
        <f t="shared" ref="B17:B22" si="0">B8/$B$7*100</f>
        <v>6.1479076502255063</v>
      </c>
      <c r="C17" s="3">
        <f t="shared" ref="C17:C20" si="1">C8/$C$7*100</f>
        <v>7.9554051625797042</v>
      </c>
      <c r="D17" s="1">
        <f t="shared" ref="D17:D22" si="2">D8/$D$7*100</f>
        <v>3.9761253351109906</v>
      </c>
      <c r="F17" s="7"/>
      <c r="G17" s="7"/>
      <c r="H17" s="7"/>
      <c r="I17" s="10"/>
      <c r="J17" s="10"/>
      <c r="K17" s="10"/>
    </row>
    <row r="18" spans="1:11" x14ac:dyDescent="0.55000000000000004">
      <c r="A18" s="23" t="s">
        <v>8</v>
      </c>
      <c r="B18" s="1">
        <f>B9/$B$7*100-0.1</f>
        <v>4.9536306365321492</v>
      </c>
      <c r="C18" s="3">
        <f t="shared" si="1"/>
        <v>4.7232035901388043</v>
      </c>
      <c r="D18" s="1">
        <f>D9/$D$7*100-0.1</f>
        <v>5.3506587001294159</v>
      </c>
    </row>
    <row r="19" spans="1:11" x14ac:dyDescent="0.55000000000000004">
      <c r="A19" s="23" t="s">
        <v>9</v>
      </c>
      <c r="B19" s="1">
        <f>B10/$B$7*100</f>
        <v>61.154576616300659</v>
      </c>
      <c r="C19" s="3">
        <f t="shared" si="1"/>
        <v>56.47699971007566</v>
      </c>
      <c r="D19" s="1">
        <f t="shared" si="2"/>
        <v>66.774870482045458</v>
      </c>
    </row>
    <row r="20" spans="1:11" x14ac:dyDescent="0.55000000000000004">
      <c r="A20" s="23" t="s">
        <v>12</v>
      </c>
      <c r="B20" s="1">
        <f t="shared" si="0"/>
        <v>22.775846514775257</v>
      </c>
      <c r="C20" s="3">
        <f t="shared" si="1"/>
        <v>28.035357498974989</v>
      </c>
      <c r="D20" s="1">
        <f t="shared" si="2"/>
        <v>16.456328582627105</v>
      </c>
    </row>
    <row r="21" spans="1:11" x14ac:dyDescent="0.55000000000000004">
      <c r="A21" s="23" t="s">
        <v>13</v>
      </c>
      <c r="B21" s="1">
        <f>B12/$B$7*100</f>
        <v>4.5978366674269706</v>
      </c>
      <c r="C21" s="3">
        <f>C12/$C$7*100</f>
        <v>2.8090286870986447</v>
      </c>
      <c r="D21" s="1">
        <f t="shared" si="2"/>
        <v>6.7471627440935071</v>
      </c>
    </row>
    <row r="22" spans="1:11" x14ac:dyDescent="0.55000000000000004">
      <c r="A22" s="23" t="s">
        <v>10</v>
      </c>
      <c r="B22" s="1">
        <f t="shared" si="0"/>
        <v>0.27014642520346405</v>
      </c>
      <c r="C22" s="3" t="s">
        <v>15</v>
      </c>
      <c r="D22" s="1">
        <f t="shared" si="2"/>
        <v>0.59473842311118796</v>
      </c>
    </row>
    <row r="23" spans="1:11" ht="9.4" customHeight="1" x14ac:dyDescent="0.55000000000000004">
      <c r="A23" s="14"/>
      <c r="B23" s="14"/>
      <c r="C23" s="14"/>
      <c r="D23" s="14"/>
    </row>
    <row r="24" spans="1:11" x14ac:dyDescent="0.55000000000000004">
      <c r="A24" s="16" t="s">
        <v>16</v>
      </c>
    </row>
    <row r="25" spans="1:11" x14ac:dyDescent="0.55000000000000004">
      <c r="A25" s="16" t="s">
        <v>14</v>
      </c>
      <c r="B25" s="7"/>
      <c r="C25" s="7"/>
      <c r="D25" s="7"/>
    </row>
  </sheetData>
  <mergeCells count="3">
    <mergeCell ref="B14:D14"/>
    <mergeCell ref="B5:D5"/>
    <mergeCell ref="A2:B2"/>
  </mergeCells>
  <pageMargins left="0.62992125984251968" right="0.43307086614173229" top="0.39370078740157483" bottom="0.55118110236220474" header="0.39370078740157483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piangjai sudwilai</cp:lastModifiedBy>
  <cp:lastPrinted>2025-11-12T05:07:04Z</cp:lastPrinted>
  <dcterms:created xsi:type="dcterms:W3CDTF">2014-02-26T23:21:30Z</dcterms:created>
  <dcterms:modified xsi:type="dcterms:W3CDTF">2025-11-24T13:36:14Z</dcterms:modified>
</cp:coreProperties>
</file>