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3F51D16C-60A7-499F-8219-1D04F49928FD}" xr6:coauthVersionLast="47" xr6:coauthVersionMax="47" xr10:uidLastSave="{00000000-0000-0000-0000-000000000000}"/>
  <bookViews>
    <workbookView xWindow="-110" yWindow="-110" windowWidth="19420" windowHeight="10300" xr2:uid="{250DACA3-0267-4793-980B-7AE2657C5AAC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F53" i="1"/>
  <c r="B53" i="1"/>
  <c r="G52" i="1"/>
  <c r="F52" i="1"/>
  <c r="D52" i="1"/>
  <c r="B52" i="1"/>
  <c r="G51" i="1"/>
  <c r="F51" i="1"/>
  <c r="D51" i="1"/>
  <c r="B51" i="1"/>
  <c r="G50" i="1"/>
  <c r="F50" i="1"/>
  <c r="D50" i="1"/>
  <c r="B50" i="1"/>
  <c r="G49" i="1"/>
  <c r="F49" i="1"/>
  <c r="D49" i="1"/>
  <c r="B49" i="1"/>
  <c r="G48" i="1"/>
  <c r="F48" i="1"/>
  <c r="D48" i="1"/>
  <c r="B48" i="1"/>
  <c r="G47" i="1"/>
  <c r="F47" i="1"/>
  <c r="D47" i="1"/>
  <c r="B47" i="1"/>
  <c r="G46" i="1"/>
  <c r="F46" i="1"/>
  <c r="D46" i="1"/>
  <c r="B46" i="1"/>
  <c r="G45" i="1"/>
  <c r="F45" i="1"/>
  <c r="D45" i="1"/>
  <c r="B45" i="1"/>
  <c r="G44" i="1"/>
  <c r="F44" i="1"/>
  <c r="D44" i="1"/>
  <c r="B44" i="1"/>
  <c r="G43" i="1"/>
  <c r="D43" i="1"/>
  <c r="B43" i="1"/>
  <c r="G42" i="1"/>
  <c r="F42" i="1"/>
  <c r="D42" i="1"/>
  <c r="B42" i="1"/>
  <c r="G41" i="1"/>
  <c r="F41" i="1"/>
  <c r="D41" i="1"/>
  <c r="B41" i="1"/>
  <c r="G40" i="1"/>
  <c r="F40" i="1"/>
  <c r="D40" i="1"/>
  <c r="B40" i="1"/>
  <c r="G39" i="1"/>
  <c r="F39" i="1"/>
  <c r="D39" i="1"/>
  <c r="B39" i="1"/>
  <c r="G38" i="1"/>
  <c r="F38" i="1"/>
  <c r="D38" i="1"/>
  <c r="B38" i="1"/>
  <c r="G37" i="1"/>
  <c r="D37" i="1"/>
  <c r="B37" i="1"/>
  <c r="G36" i="1"/>
  <c r="F36" i="1"/>
  <c r="D36" i="1"/>
  <c r="B36" i="1"/>
  <c r="D35" i="1"/>
  <c r="B35" i="1"/>
  <c r="G34" i="1"/>
  <c r="F34" i="1"/>
  <c r="D34" i="1"/>
  <c r="B34" i="1"/>
  <c r="F33" i="1"/>
  <c r="D33" i="1"/>
  <c r="B33" i="1"/>
  <c r="G6" i="1"/>
  <c r="G33" i="1" l="1"/>
</calcChain>
</file>

<file path=xl/sharedStrings.xml><?xml version="1.0" encoding="utf-8"?>
<sst xmlns="http://schemas.openxmlformats.org/spreadsheetml/2006/main" count="80" uniqueCount="39">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</sst>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C9B5171A-7C4B-4CD3-A726-EF2B5E1BF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8DCBD5C3-239C-45B0-A59D-75FBE2EB0FC8}"/>
            </a:ext>
          </a:extLst>
        </xdr:cNvPr>
        <xdr:cNvSpPr txBox="1">
          <a:spLocks noChangeArrowheads="1"/>
        </xdr:cNvSpPr>
      </xdr:nvSpPr>
      <xdr:spPr bwMode="auto">
        <a:xfrm>
          <a:off x="582295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A8FFCE1-5BEC-49A7-AEE6-4A354D150EAD}"/>
            </a:ext>
          </a:extLst>
        </xdr:cNvPr>
        <xdr:cNvSpPr txBox="1">
          <a:spLocks noChangeArrowheads="1"/>
        </xdr:cNvSpPr>
      </xdr:nvSpPr>
      <xdr:spPr bwMode="auto">
        <a:xfrm>
          <a:off x="582295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9B78289-C9DA-48A1-B462-B7D762CE5548}"/>
            </a:ext>
          </a:extLst>
        </xdr:cNvPr>
        <xdr:cNvSpPr txBox="1">
          <a:spLocks noChangeArrowheads="1"/>
        </xdr:cNvSpPr>
      </xdr:nvSpPr>
      <xdr:spPr bwMode="auto">
        <a:xfrm>
          <a:off x="582295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8C740A84-DC08-49A1-8F5A-8C1F282B4EC2}"/>
            </a:ext>
          </a:extLst>
        </xdr:cNvPr>
        <xdr:cNvSpPr txBox="1">
          <a:spLocks noChangeArrowheads="1"/>
        </xdr:cNvSpPr>
      </xdr:nvSpPr>
      <xdr:spPr bwMode="auto">
        <a:xfrm>
          <a:off x="573072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99E4A39A-F0FE-4B44-9B8D-2A8D52DE046E}"/>
            </a:ext>
          </a:extLst>
        </xdr:cNvPr>
        <xdr:cNvSpPr txBox="1">
          <a:spLocks noChangeArrowheads="1"/>
        </xdr:cNvSpPr>
      </xdr:nvSpPr>
      <xdr:spPr bwMode="auto">
        <a:xfrm>
          <a:off x="573072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6C99F4E-68B5-46D4-966D-0DA7B07D5649}"/>
            </a:ext>
          </a:extLst>
        </xdr:cNvPr>
        <xdr:cNvSpPr txBox="1">
          <a:spLocks noChangeArrowheads="1"/>
        </xdr:cNvSpPr>
      </xdr:nvSpPr>
      <xdr:spPr bwMode="auto">
        <a:xfrm>
          <a:off x="573072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D64012DF-D3C8-47C3-A981-465BD92E14A2}"/>
            </a:ext>
          </a:extLst>
        </xdr:cNvPr>
        <xdr:cNvSpPr txBox="1">
          <a:spLocks noChangeArrowheads="1"/>
        </xdr:cNvSpPr>
      </xdr:nvSpPr>
      <xdr:spPr bwMode="auto">
        <a:xfrm>
          <a:off x="582295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3EBC3DF-3737-423F-962B-7D566A2DBB9B}"/>
            </a:ext>
          </a:extLst>
        </xdr:cNvPr>
        <xdr:cNvSpPr txBox="1">
          <a:spLocks noChangeArrowheads="1"/>
        </xdr:cNvSpPr>
      </xdr:nvSpPr>
      <xdr:spPr bwMode="auto">
        <a:xfrm>
          <a:off x="582295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8FE171D8-EBE5-4D18-A19A-14596F875C2F}"/>
            </a:ext>
          </a:extLst>
        </xdr:cNvPr>
        <xdr:cNvSpPr txBox="1">
          <a:spLocks noChangeArrowheads="1"/>
        </xdr:cNvSpPr>
      </xdr:nvSpPr>
      <xdr:spPr bwMode="auto">
        <a:xfrm>
          <a:off x="582295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AFA2CF88-E11A-4F6D-8BA6-494BC7C4DA45}"/>
            </a:ext>
          </a:extLst>
        </xdr:cNvPr>
        <xdr:cNvSpPr txBox="1">
          <a:spLocks noChangeArrowheads="1"/>
        </xdr:cNvSpPr>
      </xdr:nvSpPr>
      <xdr:spPr bwMode="auto">
        <a:xfrm>
          <a:off x="573072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40005</xdr:rowOff>
    </xdr:from>
    <xdr:to>
      <xdr:col>5</xdr:col>
      <xdr:colOff>587228</xdr:colOff>
      <xdr:row>41</xdr:row>
      <xdr:rowOff>159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1BFCE63E-DDF8-4309-BF96-434E4C24D33D}"/>
            </a:ext>
          </a:extLst>
        </xdr:cNvPr>
        <xdr:cNvSpPr txBox="1">
          <a:spLocks noChangeArrowheads="1"/>
        </xdr:cNvSpPr>
      </xdr:nvSpPr>
      <xdr:spPr bwMode="auto">
        <a:xfrm>
          <a:off x="573072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41</xdr:row>
      <xdr:rowOff>0</xdr:rowOff>
    </xdr:from>
    <xdr:to>
      <xdr:col>5</xdr:col>
      <xdr:colOff>587228</xdr:colOff>
      <xdr:row>42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5E1BA043-DD5F-4CB2-BB63-D4D80DA73211}"/>
            </a:ext>
          </a:extLst>
        </xdr:cNvPr>
        <xdr:cNvSpPr txBox="1">
          <a:spLocks noChangeArrowheads="1"/>
        </xdr:cNvSpPr>
      </xdr:nvSpPr>
      <xdr:spPr bwMode="auto">
        <a:xfrm>
          <a:off x="573072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F30A3475-43F5-4557-AC60-C82F2636B27E}"/>
            </a:ext>
          </a:extLst>
        </xdr:cNvPr>
        <xdr:cNvSpPr txBox="1">
          <a:spLocks noChangeArrowheads="1"/>
        </xdr:cNvSpPr>
      </xdr:nvSpPr>
      <xdr:spPr bwMode="auto">
        <a:xfrm>
          <a:off x="573072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42</xdr:row>
      <xdr:rowOff>0</xdr:rowOff>
    </xdr:from>
    <xdr:to>
      <xdr:col>5</xdr:col>
      <xdr:colOff>587228</xdr:colOff>
      <xdr:row>43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48934F78-F7C4-4629-AAC2-DDD1EFF5C365}"/>
            </a:ext>
          </a:extLst>
        </xdr:cNvPr>
        <xdr:cNvSpPr txBox="1">
          <a:spLocks noChangeArrowheads="1"/>
        </xdr:cNvSpPr>
      </xdr:nvSpPr>
      <xdr:spPr bwMode="auto">
        <a:xfrm>
          <a:off x="573072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147A-4460-4DCC-8DE5-2E4A62034C9A}">
  <dimension ref="A1:U124"/>
  <sheetViews>
    <sheetView tabSelected="1" topLeftCell="A34" zoomScale="70" zoomScaleNormal="70" workbookViewId="0">
      <selection activeCell="B34" sqref="B34:B55"/>
    </sheetView>
  </sheetViews>
  <sheetFormatPr defaultColWidth="7.58203125" defaultRowHeight="14.25" customHeight="1" x14ac:dyDescent="0.3"/>
  <cols>
    <col min="1" max="1" width="39.9140625" style="2" customWidth="1"/>
    <col min="2" max="2" width="9.6640625" style="2" customWidth="1"/>
    <col min="3" max="3" width="4.6640625" style="2" customWidth="1"/>
    <col min="4" max="4" width="8.58203125" style="2" customWidth="1"/>
    <col min="5" max="5" width="4.6640625" style="2" customWidth="1"/>
    <col min="6" max="6" width="8.9140625" style="2" customWidth="1"/>
    <col min="7" max="7" width="4.6640625" style="2" hidden="1" customWidth="1"/>
    <col min="8" max="8" width="8.1640625" style="2" customWidth="1"/>
    <col min="9" max="256" width="7.58203125" style="2"/>
    <col min="257" max="257" width="39.9140625" style="2" customWidth="1"/>
    <col min="258" max="258" width="9.6640625" style="2" customWidth="1"/>
    <col min="259" max="259" width="4.6640625" style="2" customWidth="1"/>
    <col min="260" max="260" width="8.58203125" style="2" customWidth="1"/>
    <col min="261" max="261" width="4.6640625" style="2" customWidth="1"/>
    <col min="262" max="262" width="8.9140625" style="2" customWidth="1"/>
    <col min="263" max="263" width="0" style="2" hidden="1" customWidth="1"/>
    <col min="264" max="264" width="8.1640625" style="2" customWidth="1"/>
    <col min="265" max="512" width="7.58203125" style="2"/>
    <col min="513" max="513" width="39.9140625" style="2" customWidth="1"/>
    <col min="514" max="514" width="9.6640625" style="2" customWidth="1"/>
    <col min="515" max="515" width="4.6640625" style="2" customWidth="1"/>
    <col min="516" max="516" width="8.58203125" style="2" customWidth="1"/>
    <col min="517" max="517" width="4.6640625" style="2" customWidth="1"/>
    <col min="518" max="518" width="8.9140625" style="2" customWidth="1"/>
    <col min="519" max="519" width="0" style="2" hidden="1" customWidth="1"/>
    <col min="520" max="520" width="8.1640625" style="2" customWidth="1"/>
    <col min="521" max="768" width="7.58203125" style="2"/>
    <col min="769" max="769" width="39.9140625" style="2" customWidth="1"/>
    <col min="770" max="770" width="9.6640625" style="2" customWidth="1"/>
    <col min="771" max="771" width="4.6640625" style="2" customWidth="1"/>
    <col min="772" max="772" width="8.58203125" style="2" customWidth="1"/>
    <col min="773" max="773" width="4.6640625" style="2" customWidth="1"/>
    <col min="774" max="774" width="8.9140625" style="2" customWidth="1"/>
    <col min="775" max="775" width="0" style="2" hidden="1" customWidth="1"/>
    <col min="776" max="776" width="8.1640625" style="2" customWidth="1"/>
    <col min="777" max="1024" width="7.58203125" style="2"/>
    <col min="1025" max="1025" width="39.9140625" style="2" customWidth="1"/>
    <col min="1026" max="1026" width="9.6640625" style="2" customWidth="1"/>
    <col min="1027" max="1027" width="4.6640625" style="2" customWidth="1"/>
    <col min="1028" max="1028" width="8.58203125" style="2" customWidth="1"/>
    <col min="1029" max="1029" width="4.6640625" style="2" customWidth="1"/>
    <col min="1030" max="1030" width="8.9140625" style="2" customWidth="1"/>
    <col min="1031" max="1031" width="0" style="2" hidden="1" customWidth="1"/>
    <col min="1032" max="1032" width="8.1640625" style="2" customWidth="1"/>
    <col min="1033" max="1280" width="7.58203125" style="2"/>
    <col min="1281" max="1281" width="39.9140625" style="2" customWidth="1"/>
    <col min="1282" max="1282" width="9.6640625" style="2" customWidth="1"/>
    <col min="1283" max="1283" width="4.6640625" style="2" customWidth="1"/>
    <col min="1284" max="1284" width="8.58203125" style="2" customWidth="1"/>
    <col min="1285" max="1285" width="4.6640625" style="2" customWidth="1"/>
    <col min="1286" max="1286" width="8.9140625" style="2" customWidth="1"/>
    <col min="1287" max="1287" width="0" style="2" hidden="1" customWidth="1"/>
    <col min="1288" max="1288" width="8.1640625" style="2" customWidth="1"/>
    <col min="1289" max="1536" width="7.58203125" style="2"/>
    <col min="1537" max="1537" width="39.9140625" style="2" customWidth="1"/>
    <col min="1538" max="1538" width="9.6640625" style="2" customWidth="1"/>
    <col min="1539" max="1539" width="4.6640625" style="2" customWidth="1"/>
    <col min="1540" max="1540" width="8.58203125" style="2" customWidth="1"/>
    <col min="1541" max="1541" width="4.6640625" style="2" customWidth="1"/>
    <col min="1542" max="1542" width="8.9140625" style="2" customWidth="1"/>
    <col min="1543" max="1543" width="0" style="2" hidden="1" customWidth="1"/>
    <col min="1544" max="1544" width="8.1640625" style="2" customWidth="1"/>
    <col min="1545" max="1792" width="7.58203125" style="2"/>
    <col min="1793" max="1793" width="39.9140625" style="2" customWidth="1"/>
    <col min="1794" max="1794" width="9.6640625" style="2" customWidth="1"/>
    <col min="1795" max="1795" width="4.6640625" style="2" customWidth="1"/>
    <col min="1796" max="1796" width="8.58203125" style="2" customWidth="1"/>
    <col min="1797" max="1797" width="4.6640625" style="2" customWidth="1"/>
    <col min="1798" max="1798" width="8.9140625" style="2" customWidth="1"/>
    <col min="1799" max="1799" width="0" style="2" hidden="1" customWidth="1"/>
    <col min="1800" max="1800" width="8.1640625" style="2" customWidth="1"/>
    <col min="1801" max="2048" width="7.58203125" style="2"/>
    <col min="2049" max="2049" width="39.9140625" style="2" customWidth="1"/>
    <col min="2050" max="2050" width="9.6640625" style="2" customWidth="1"/>
    <col min="2051" max="2051" width="4.6640625" style="2" customWidth="1"/>
    <col min="2052" max="2052" width="8.58203125" style="2" customWidth="1"/>
    <col min="2053" max="2053" width="4.6640625" style="2" customWidth="1"/>
    <col min="2054" max="2054" width="8.9140625" style="2" customWidth="1"/>
    <col min="2055" max="2055" width="0" style="2" hidden="1" customWidth="1"/>
    <col min="2056" max="2056" width="8.1640625" style="2" customWidth="1"/>
    <col min="2057" max="2304" width="7.58203125" style="2"/>
    <col min="2305" max="2305" width="39.9140625" style="2" customWidth="1"/>
    <col min="2306" max="2306" width="9.6640625" style="2" customWidth="1"/>
    <col min="2307" max="2307" width="4.6640625" style="2" customWidth="1"/>
    <col min="2308" max="2308" width="8.58203125" style="2" customWidth="1"/>
    <col min="2309" max="2309" width="4.6640625" style="2" customWidth="1"/>
    <col min="2310" max="2310" width="8.9140625" style="2" customWidth="1"/>
    <col min="2311" max="2311" width="0" style="2" hidden="1" customWidth="1"/>
    <col min="2312" max="2312" width="8.1640625" style="2" customWidth="1"/>
    <col min="2313" max="2560" width="7.58203125" style="2"/>
    <col min="2561" max="2561" width="39.9140625" style="2" customWidth="1"/>
    <col min="2562" max="2562" width="9.6640625" style="2" customWidth="1"/>
    <col min="2563" max="2563" width="4.6640625" style="2" customWidth="1"/>
    <col min="2564" max="2564" width="8.58203125" style="2" customWidth="1"/>
    <col min="2565" max="2565" width="4.6640625" style="2" customWidth="1"/>
    <col min="2566" max="2566" width="8.9140625" style="2" customWidth="1"/>
    <col min="2567" max="2567" width="0" style="2" hidden="1" customWidth="1"/>
    <col min="2568" max="2568" width="8.1640625" style="2" customWidth="1"/>
    <col min="2569" max="2816" width="7.58203125" style="2"/>
    <col min="2817" max="2817" width="39.9140625" style="2" customWidth="1"/>
    <col min="2818" max="2818" width="9.6640625" style="2" customWidth="1"/>
    <col min="2819" max="2819" width="4.6640625" style="2" customWidth="1"/>
    <col min="2820" max="2820" width="8.58203125" style="2" customWidth="1"/>
    <col min="2821" max="2821" width="4.6640625" style="2" customWidth="1"/>
    <col min="2822" max="2822" width="8.9140625" style="2" customWidth="1"/>
    <col min="2823" max="2823" width="0" style="2" hidden="1" customWidth="1"/>
    <col min="2824" max="2824" width="8.1640625" style="2" customWidth="1"/>
    <col min="2825" max="3072" width="7.58203125" style="2"/>
    <col min="3073" max="3073" width="39.9140625" style="2" customWidth="1"/>
    <col min="3074" max="3074" width="9.6640625" style="2" customWidth="1"/>
    <col min="3075" max="3075" width="4.6640625" style="2" customWidth="1"/>
    <col min="3076" max="3076" width="8.58203125" style="2" customWidth="1"/>
    <col min="3077" max="3077" width="4.6640625" style="2" customWidth="1"/>
    <col min="3078" max="3078" width="8.9140625" style="2" customWidth="1"/>
    <col min="3079" max="3079" width="0" style="2" hidden="1" customWidth="1"/>
    <col min="3080" max="3080" width="8.1640625" style="2" customWidth="1"/>
    <col min="3081" max="3328" width="7.58203125" style="2"/>
    <col min="3329" max="3329" width="39.9140625" style="2" customWidth="1"/>
    <col min="3330" max="3330" width="9.6640625" style="2" customWidth="1"/>
    <col min="3331" max="3331" width="4.6640625" style="2" customWidth="1"/>
    <col min="3332" max="3332" width="8.58203125" style="2" customWidth="1"/>
    <col min="3333" max="3333" width="4.6640625" style="2" customWidth="1"/>
    <col min="3334" max="3334" width="8.9140625" style="2" customWidth="1"/>
    <col min="3335" max="3335" width="0" style="2" hidden="1" customWidth="1"/>
    <col min="3336" max="3336" width="8.1640625" style="2" customWidth="1"/>
    <col min="3337" max="3584" width="7.58203125" style="2"/>
    <col min="3585" max="3585" width="39.9140625" style="2" customWidth="1"/>
    <col min="3586" max="3586" width="9.6640625" style="2" customWidth="1"/>
    <col min="3587" max="3587" width="4.6640625" style="2" customWidth="1"/>
    <col min="3588" max="3588" width="8.58203125" style="2" customWidth="1"/>
    <col min="3589" max="3589" width="4.6640625" style="2" customWidth="1"/>
    <col min="3590" max="3590" width="8.9140625" style="2" customWidth="1"/>
    <col min="3591" max="3591" width="0" style="2" hidden="1" customWidth="1"/>
    <col min="3592" max="3592" width="8.1640625" style="2" customWidth="1"/>
    <col min="3593" max="3840" width="7.58203125" style="2"/>
    <col min="3841" max="3841" width="39.9140625" style="2" customWidth="1"/>
    <col min="3842" max="3842" width="9.6640625" style="2" customWidth="1"/>
    <col min="3843" max="3843" width="4.6640625" style="2" customWidth="1"/>
    <col min="3844" max="3844" width="8.58203125" style="2" customWidth="1"/>
    <col min="3845" max="3845" width="4.6640625" style="2" customWidth="1"/>
    <col min="3846" max="3846" width="8.9140625" style="2" customWidth="1"/>
    <col min="3847" max="3847" width="0" style="2" hidden="1" customWidth="1"/>
    <col min="3848" max="3848" width="8.1640625" style="2" customWidth="1"/>
    <col min="3849" max="4096" width="7.58203125" style="2"/>
    <col min="4097" max="4097" width="39.9140625" style="2" customWidth="1"/>
    <col min="4098" max="4098" width="9.6640625" style="2" customWidth="1"/>
    <col min="4099" max="4099" width="4.6640625" style="2" customWidth="1"/>
    <col min="4100" max="4100" width="8.58203125" style="2" customWidth="1"/>
    <col min="4101" max="4101" width="4.6640625" style="2" customWidth="1"/>
    <col min="4102" max="4102" width="8.9140625" style="2" customWidth="1"/>
    <col min="4103" max="4103" width="0" style="2" hidden="1" customWidth="1"/>
    <col min="4104" max="4104" width="8.1640625" style="2" customWidth="1"/>
    <col min="4105" max="4352" width="7.58203125" style="2"/>
    <col min="4353" max="4353" width="39.9140625" style="2" customWidth="1"/>
    <col min="4354" max="4354" width="9.6640625" style="2" customWidth="1"/>
    <col min="4355" max="4355" width="4.6640625" style="2" customWidth="1"/>
    <col min="4356" max="4356" width="8.58203125" style="2" customWidth="1"/>
    <col min="4357" max="4357" width="4.6640625" style="2" customWidth="1"/>
    <col min="4358" max="4358" width="8.9140625" style="2" customWidth="1"/>
    <col min="4359" max="4359" width="0" style="2" hidden="1" customWidth="1"/>
    <col min="4360" max="4360" width="8.1640625" style="2" customWidth="1"/>
    <col min="4361" max="4608" width="7.58203125" style="2"/>
    <col min="4609" max="4609" width="39.9140625" style="2" customWidth="1"/>
    <col min="4610" max="4610" width="9.6640625" style="2" customWidth="1"/>
    <col min="4611" max="4611" width="4.6640625" style="2" customWidth="1"/>
    <col min="4612" max="4612" width="8.58203125" style="2" customWidth="1"/>
    <col min="4613" max="4613" width="4.6640625" style="2" customWidth="1"/>
    <col min="4614" max="4614" width="8.9140625" style="2" customWidth="1"/>
    <col min="4615" max="4615" width="0" style="2" hidden="1" customWidth="1"/>
    <col min="4616" max="4616" width="8.1640625" style="2" customWidth="1"/>
    <col min="4617" max="4864" width="7.58203125" style="2"/>
    <col min="4865" max="4865" width="39.9140625" style="2" customWidth="1"/>
    <col min="4866" max="4866" width="9.6640625" style="2" customWidth="1"/>
    <col min="4867" max="4867" width="4.6640625" style="2" customWidth="1"/>
    <col min="4868" max="4868" width="8.58203125" style="2" customWidth="1"/>
    <col min="4869" max="4869" width="4.6640625" style="2" customWidth="1"/>
    <col min="4870" max="4870" width="8.9140625" style="2" customWidth="1"/>
    <col min="4871" max="4871" width="0" style="2" hidden="1" customWidth="1"/>
    <col min="4872" max="4872" width="8.1640625" style="2" customWidth="1"/>
    <col min="4873" max="5120" width="7.58203125" style="2"/>
    <col min="5121" max="5121" width="39.9140625" style="2" customWidth="1"/>
    <col min="5122" max="5122" width="9.6640625" style="2" customWidth="1"/>
    <col min="5123" max="5123" width="4.6640625" style="2" customWidth="1"/>
    <col min="5124" max="5124" width="8.58203125" style="2" customWidth="1"/>
    <col min="5125" max="5125" width="4.6640625" style="2" customWidth="1"/>
    <col min="5126" max="5126" width="8.9140625" style="2" customWidth="1"/>
    <col min="5127" max="5127" width="0" style="2" hidden="1" customWidth="1"/>
    <col min="5128" max="5128" width="8.1640625" style="2" customWidth="1"/>
    <col min="5129" max="5376" width="7.58203125" style="2"/>
    <col min="5377" max="5377" width="39.9140625" style="2" customWidth="1"/>
    <col min="5378" max="5378" width="9.6640625" style="2" customWidth="1"/>
    <col min="5379" max="5379" width="4.6640625" style="2" customWidth="1"/>
    <col min="5380" max="5380" width="8.58203125" style="2" customWidth="1"/>
    <col min="5381" max="5381" width="4.6640625" style="2" customWidth="1"/>
    <col min="5382" max="5382" width="8.9140625" style="2" customWidth="1"/>
    <col min="5383" max="5383" width="0" style="2" hidden="1" customWidth="1"/>
    <col min="5384" max="5384" width="8.1640625" style="2" customWidth="1"/>
    <col min="5385" max="5632" width="7.58203125" style="2"/>
    <col min="5633" max="5633" width="39.9140625" style="2" customWidth="1"/>
    <col min="5634" max="5634" width="9.6640625" style="2" customWidth="1"/>
    <col min="5635" max="5635" width="4.6640625" style="2" customWidth="1"/>
    <col min="5636" max="5636" width="8.58203125" style="2" customWidth="1"/>
    <col min="5637" max="5637" width="4.6640625" style="2" customWidth="1"/>
    <col min="5638" max="5638" width="8.9140625" style="2" customWidth="1"/>
    <col min="5639" max="5639" width="0" style="2" hidden="1" customWidth="1"/>
    <col min="5640" max="5640" width="8.1640625" style="2" customWidth="1"/>
    <col min="5641" max="5888" width="7.58203125" style="2"/>
    <col min="5889" max="5889" width="39.9140625" style="2" customWidth="1"/>
    <col min="5890" max="5890" width="9.6640625" style="2" customWidth="1"/>
    <col min="5891" max="5891" width="4.6640625" style="2" customWidth="1"/>
    <col min="5892" max="5892" width="8.58203125" style="2" customWidth="1"/>
    <col min="5893" max="5893" width="4.6640625" style="2" customWidth="1"/>
    <col min="5894" max="5894" width="8.9140625" style="2" customWidth="1"/>
    <col min="5895" max="5895" width="0" style="2" hidden="1" customWidth="1"/>
    <col min="5896" max="5896" width="8.1640625" style="2" customWidth="1"/>
    <col min="5897" max="6144" width="7.58203125" style="2"/>
    <col min="6145" max="6145" width="39.9140625" style="2" customWidth="1"/>
    <col min="6146" max="6146" width="9.6640625" style="2" customWidth="1"/>
    <col min="6147" max="6147" width="4.6640625" style="2" customWidth="1"/>
    <col min="6148" max="6148" width="8.58203125" style="2" customWidth="1"/>
    <col min="6149" max="6149" width="4.6640625" style="2" customWidth="1"/>
    <col min="6150" max="6150" width="8.9140625" style="2" customWidth="1"/>
    <col min="6151" max="6151" width="0" style="2" hidden="1" customWidth="1"/>
    <col min="6152" max="6152" width="8.1640625" style="2" customWidth="1"/>
    <col min="6153" max="6400" width="7.58203125" style="2"/>
    <col min="6401" max="6401" width="39.9140625" style="2" customWidth="1"/>
    <col min="6402" max="6402" width="9.6640625" style="2" customWidth="1"/>
    <col min="6403" max="6403" width="4.6640625" style="2" customWidth="1"/>
    <col min="6404" max="6404" width="8.58203125" style="2" customWidth="1"/>
    <col min="6405" max="6405" width="4.6640625" style="2" customWidth="1"/>
    <col min="6406" max="6406" width="8.9140625" style="2" customWidth="1"/>
    <col min="6407" max="6407" width="0" style="2" hidden="1" customWidth="1"/>
    <col min="6408" max="6408" width="8.1640625" style="2" customWidth="1"/>
    <col min="6409" max="6656" width="7.58203125" style="2"/>
    <col min="6657" max="6657" width="39.9140625" style="2" customWidth="1"/>
    <col min="6658" max="6658" width="9.6640625" style="2" customWidth="1"/>
    <col min="6659" max="6659" width="4.6640625" style="2" customWidth="1"/>
    <col min="6660" max="6660" width="8.58203125" style="2" customWidth="1"/>
    <col min="6661" max="6661" width="4.6640625" style="2" customWidth="1"/>
    <col min="6662" max="6662" width="8.9140625" style="2" customWidth="1"/>
    <col min="6663" max="6663" width="0" style="2" hidden="1" customWidth="1"/>
    <col min="6664" max="6664" width="8.1640625" style="2" customWidth="1"/>
    <col min="6665" max="6912" width="7.58203125" style="2"/>
    <col min="6913" max="6913" width="39.9140625" style="2" customWidth="1"/>
    <col min="6914" max="6914" width="9.6640625" style="2" customWidth="1"/>
    <col min="6915" max="6915" width="4.6640625" style="2" customWidth="1"/>
    <col min="6916" max="6916" width="8.58203125" style="2" customWidth="1"/>
    <col min="6917" max="6917" width="4.6640625" style="2" customWidth="1"/>
    <col min="6918" max="6918" width="8.9140625" style="2" customWidth="1"/>
    <col min="6919" max="6919" width="0" style="2" hidden="1" customWidth="1"/>
    <col min="6920" max="6920" width="8.1640625" style="2" customWidth="1"/>
    <col min="6921" max="7168" width="7.58203125" style="2"/>
    <col min="7169" max="7169" width="39.9140625" style="2" customWidth="1"/>
    <col min="7170" max="7170" width="9.6640625" style="2" customWidth="1"/>
    <col min="7171" max="7171" width="4.6640625" style="2" customWidth="1"/>
    <col min="7172" max="7172" width="8.58203125" style="2" customWidth="1"/>
    <col min="7173" max="7173" width="4.6640625" style="2" customWidth="1"/>
    <col min="7174" max="7174" width="8.9140625" style="2" customWidth="1"/>
    <col min="7175" max="7175" width="0" style="2" hidden="1" customWidth="1"/>
    <col min="7176" max="7176" width="8.1640625" style="2" customWidth="1"/>
    <col min="7177" max="7424" width="7.58203125" style="2"/>
    <col min="7425" max="7425" width="39.9140625" style="2" customWidth="1"/>
    <col min="7426" max="7426" width="9.6640625" style="2" customWidth="1"/>
    <col min="7427" max="7427" width="4.6640625" style="2" customWidth="1"/>
    <col min="7428" max="7428" width="8.58203125" style="2" customWidth="1"/>
    <col min="7429" max="7429" width="4.6640625" style="2" customWidth="1"/>
    <col min="7430" max="7430" width="8.9140625" style="2" customWidth="1"/>
    <col min="7431" max="7431" width="0" style="2" hidden="1" customWidth="1"/>
    <col min="7432" max="7432" width="8.1640625" style="2" customWidth="1"/>
    <col min="7433" max="7680" width="7.58203125" style="2"/>
    <col min="7681" max="7681" width="39.9140625" style="2" customWidth="1"/>
    <col min="7682" max="7682" width="9.6640625" style="2" customWidth="1"/>
    <col min="7683" max="7683" width="4.6640625" style="2" customWidth="1"/>
    <col min="7684" max="7684" width="8.58203125" style="2" customWidth="1"/>
    <col min="7685" max="7685" width="4.6640625" style="2" customWidth="1"/>
    <col min="7686" max="7686" width="8.9140625" style="2" customWidth="1"/>
    <col min="7687" max="7687" width="0" style="2" hidden="1" customWidth="1"/>
    <col min="7688" max="7688" width="8.1640625" style="2" customWidth="1"/>
    <col min="7689" max="7936" width="7.58203125" style="2"/>
    <col min="7937" max="7937" width="39.9140625" style="2" customWidth="1"/>
    <col min="7938" max="7938" width="9.6640625" style="2" customWidth="1"/>
    <col min="7939" max="7939" width="4.6640625" style="2" customWidth="1"/>
    <col min="7940" max="7940" width="8.58203125" style="2" customWidth="1"/>
    <col min="7941" max="7941" width="4.6640625" style="2" customWidth="1"/>
    <col min="7942" max="7942" width="8.9140625" style="2" customWidth="1"/>
    <col min="7943" max="7943" width="0" style="2" hidden="1" customWidth="1"/>
    <col min="7944" max="7944" width="8.1640625" style="2" customWidth="1"/>
    <col min="7945" max="8192" width="7.58203125" style="2"/>
    <col min="8193" max="8193" width="39.9140625" style="2" customWidth="1"/>
    <col min="8194" max="8194" width="9.6640625" style="2" customWidth="1"/>
    <col min="8195" max="8195" width="4.6640625" style="2" customWidth="1"/>
    <col min="8196" max="8196" width="8.58203125" style="2" customWidth="1"/>
    <col min="8197" max="8197" width="4.6640625" style="2" customWidth="1"/>
    <col min="8198" max="8198" width="8.9140625" style="2" customWidth="1"/>
    <col min="8199" max="8199" width="0" style="2" hidden="1" customWidth="1"/>
    <col min="8200" max="8200" width="8.1640625" style="2" customWidth="1"/>
    <col min="8201" max="8448" width="7.58203125" style="2"/>
    <col min="8449" max="8449" width="39.9140625" style="2" customWidth="1"/>
    <col min="8450" max="8450" width="9.6640625" style="2" customWidth="1"/>
    <col min="8451" max="8451" width="4.6640625" style="2" customWidth="1"/>
    <col min="8452" max="8452" width="8.58203125" style="2" customWidth="1"/>
    <col min="8453" max="8453" width="4.6640625" style="2" customWidth="1"/>
    <col min="8454" max="8454" width="8.9140625" style="2" customWidth="1"/>
    <col min="8455" max="8455" width="0" style="2" hidden="1" customWidth="1"/>
    <col min="8456" max="8456" width="8.1640625" style="2" customWidth="1"/>
    <col min="8457" max="8704" width="7.58203125" style="2"/>
    <col min="8705" max="8705" width="39.9140625" style="2" customWidth="1"/>
    <col min="8706" max="8706" width="9.6640625" style="2" customWidth="1"/>
    <col min="8707" max="8707" width="4.6640625" style="2" customWidth="1"/>
    <col min="8708" max="8708" width="8.58203125" style="2" customWidth="1"/>
    <col min="8709" max="8709" width="4.6640625" style="2" customWidth="1"/>
    <col min="8710" max="8710" width="8.9140625" style="2" customWidth="1"/>
    <col min="8711" max="8711" width="0" style="2" hidden="1" customWidth="1"/>
    <col min="8712" max="8712" width="8.1640625" style="2" customWidth="1"/>
    <col min="8713" max="8960" width="7.58203125" style="2"/>
    <col min="8961" max="8961" width="39.9140625" style="2" customWidth="1"/>
    <col min="8962" max="8962" width="9.6640625" style="2" customWidth="1"/>
    <col min="8963" max="8963" width="4.6640625" style="2" customWidth="1"/>
    <col min="8964" max="8964" width="8.58203125" style="2" customWidth="1"/>
    <col min="8965" max="8965" width="4.6640625" style="2" customWidth="1"/>
    <col min="8966" max="8966" width="8.9140625" style="2" customWidth="1"/>
    <col min="8967" max="8967" width="0" style="2" hidden="1" customWidth="1"/>
    <col min="8968" max="8968" width="8.1640625" style="2" customWidth="1"/>
    <col min="8969" max="9216" width="7.58203125" style="2"/>
    <col min="9217" max="9217" width="39.9140625" style="2" customWidth="1"/>
    <col min="9218" max="9218" width="9.6640625" style="2" customWidth="1"/>
    <col min="9219" max="9219" width="4.6640625" style="2" customWidth="1"/>
    <col min="9220" max="9220" width="8.58203125" style="2" customWidth="1"/>
    <col min="9221" max="9221" width="4.6640625" style="2" customWidth="1"/>
    <col min="9222" max="9222" width="8.9140625" style="2" customWidth="1"/>
    <col min="9223" max="9223" width="0" style="2" hidden="1" customWidth="1"/>
    <col min="9224" max="9224" width="8.1640625" style="2" customWidth="1"/>
    <col min="9225" max="9472" width="7.58203125" style="2"/>
    <col min="9473" max="9473" width="39.9140625" style="2" customWidth="1"/>
    <col min="9474" max="9474" width="9.6640625" style="2" customWidth="1"/>
    <col min="9475" max="9475" width="4.6640625" style="2" customWidth="1"/>
    <col min="9476" max="9476" width="8.58203125" style="2" customWidth="1"/>
    <col min="9477" max="9477" width="4.6640625" style="2" customWidth="1"/>
    <col min="9478" max="9478" width="8.9140625" style="2" customWidth="1"/>
    <col min="9479" max="9479" width="0" style="2" hidden="1" customWidth="1"/>
    <col min="9480" max="9480" width="8.1640625" style="2" customWidth="1"/>
    <col min="9481" max="9728" width="7.58203125" style="2"/>
    <col min="9729" max="9729" width="39.9140625" style="2" customWidth="1"/>
    <col min="9730" max="9730" width="9.6640625" style="2" customWidth="1"/>
    <col min="9731" max="9731" width="4.6640625" style="2" customWidth="1"/>
    <col min="9732" max="9732" width="8.58203125" style="2" customWidth="1"/>
    <col min="9733" max="9733" width="4.6640625" style="2" customWidth="1"/>
    <col min="9734" max="9734" width="8.9140625" style="2" customWidth="1"/>
    <col min="9735" max="9735" width="0" style="2" hidden="1" customWidth="1"/>
    <col min="9736" max="9736" width="8.1640625" style="2" customWidth="1"/>
    <col min="9737" max="9984" width="7.58203125" style="2"/>
    <col min="9985" max="9985" width="39.9140625" style="2" customWidth="1"/>
    <col min="9986" max="9986" width="9.6640625" style="2" customWidth="1"/>
    <col min="9987" max="9987" width="4.6640625" style="2" customWidth="1"/>
    <col min="9988" max="9988" width="8.58203125" style="2" customWidth="1"/>
    <col min="9989" max="9989" width="4.6640625" style="2" customWidth="1"/>
    <col min="9990" max="9990" width="8.9140625" style="2" customWidth="1"/>
    <col min="9991" max="9991" width="0" style="2" hidden="1" customWidth="1"/>
    <col min="9992" max="9992" width="8.1640625" style="2" customWidth="1"/>
    <col min="9993" max="10240" width="7.58203125" style="2"/>
    <col min="10241" max="10241" width="39.9140625" style="2" customWidth="1"/>
    <col min="10242" max="10242" width="9.6640625" style="2" customWidth="1"/>
    <col min="10243" max="10243" width="4.6640625" style="2" customWidth="1"/>
    <col min="10244" max="10244" width="8.58203125" style="2" customWidth="1"/>
    <col min="10245" max="10245" width="4.6640625" style="2" customWidth="1"/>
    <col min="10246" max="10246" width="8.9140625" style="2" customWidth="1"/>
    <col min="10247" max="10247" width="0" style="2" hidden="1" customWidth="1"/>
    <col min="10248" max="10248" width="8.1640625" style="2" customWidth="1"/>
    <col min="10249" max="10496" width="7.58203125" style="2"/>
    <col min="10497" max="10497" width="39.9140625" style="2" customWidth="1"/>
    <col min="10498" max="10498" width="9.6640625" style="2" customWidth="1"/>
    <col min="10499" max="10499" width="4.6640625" style="2" customWidth="1"/>
    <col min="10500" max="10500" width="8.58203125" style="2" customWidth="1"/>
    <col min="10501" max="10501" width="4.6640625" style="2" customWidth="1"/>
    <col min="10502" max="10502" width="8.9140625" style="2" customWidth="1"/>
    <col min="10503" max="10503" width="0" style="2" hidden="1" customWidth="1"/>
    <col min="10504" max="10504" width="8.1640625" style="2" customWidth="1"/>
    <col min="10505" max="10752" width="7.58203125" style="2"/>
    <col min="10753" max="10753" width="39.9140625" style="2" customWidth="1"/>
    <col min="10754" max="10754" width="9.6640625" style="2" customWidth="1"/>
    <col min="10755" max="10755" width="4.6640625" style="2" customWidth="1"/>
    <col min="10756" max="10756" width="8.58203125" style="2" customWidth="1"/>
    <col min="10757" max="10757" width="4.6640625" style="2" customWidth="1"/>
    <col min="10758" max="10758" width="8.9140625" style="2" customWidth="1"/>
    <col min="10759" max="10759" width="0" style="2" hidden="1" customWidth="1"/>
    <col min="10760" max="10760" width="8.1640625" style="2" customWidth="1"/>
    <col min="10761" max="11008" width="7.58203125" style="2"/>
    <col min="11009" max="11009" width="39.9140625" style="2" customWidth="1"/>
    <col min="11010" max="11010" width="9.6640625" style="2" customWidth="1"/>
    <col min="11011" max="11011" width="4.6640625" style="2" customWidth="1"/>
    <col min="11012" max="11012" width="8.58203125" style="2" customWidth="1"/>
    <col min="11013" max="11013" width="4.6640625" style="2" customWidth="1"/>
    <col min="11014" max="11014" width="8.9140625" style="2" customWidth="1"/>
    <col min="11015" max="11015" width="0" style="2" hidden="1" customWidth="1"/>
    <col min="11016" max="11016" width="8.1640625" style="2" customWidth="1"/>
    <col min="11017" max="11264" width="7.58203125" style="2"/>
    <col min="11265" max="11265" width="39.9140625" style="2" customWidth="1"/>
    <col min="11266" max="11266" width="9.6640625" style="2" customWidth="1"/>
    <col min="11267" max="11267" width="4.6640625" style="2" customWidth="1"/>
    <col min="11268" max="11268" width="8.58203125" style="2" customWidth="1"/>
    <col min="11269" max="11269" width="4.6640625" style="2" customWidth="1"/>
    <col min="11270" max="11270" width="8.9140625" style="2" customWidth="1"/>
    <col min="11271" max="11271" width="0" style="2" hidden="1" customWidth="1"/>
    <col min="11272" max="11272" width="8.1640625" style="2" customWidth="1"/>
    <col min="11273" max="11520" width="7.58203125" style="2"/>
    <col min="11521" max="11521" width="39.9140625" style="2" customWidth="1"/>
    <col min="11522" max="11522" width="9.6640625" style="2" customWidth="1"/>
    <col min="11523" max="11523" width="4.6640625" style="2" customWidth="1"/>
    <col min="11524" max="11524" width="8.58203125" style="2" customWidth="1"/>
    <col min="11525" max="11525" width="4.6640625" style="2" customWidth="1"/>
    <col min="11526" max="11526" width="8.9140625" style="2" customWidth="1"/>
    <col min="11527" max="11527" width="0" style="2" hidden="1" customWidth="1"/>
    <col min="11528" max="11528" width="8.1640625" style="2" customWidth="1"/>
    <col min="11529" max="11776" width="7.58203125" style="2"/>
    <col min="11777" max="11777" width="39.9140625" style="2" customWidth="1"/>
    <col min="11778" max="11778" width="9.6640625" style="2" customWidth="1"/>
    <col min="11779" max="11779" width="4.6640625" style="2" customWidth="1"/>
    <col min="11780" max="11780" width="8.58203125" style="2" customWidth="1"/>
    <col min="11781" max="11781" width="4.6640625" style="2" customWidth="1"/>
    <col min="11782" max="11782" width="8.9140625" style="2" customWidth="1"/>
    <col min="11783" max="11783" width="0" style="2" hidden="1" customWidth="1"/>
    <col min="11784" max="11784" width="8.1640625" style="2" customWidth="1"/>
    <col min="11785" max="12032" width="7.58203125" style="2"/>
    <col min="12033" max="12033" width="39.9140625" style="2" customWidth="1"/>
    <col min="12034" max="12034" width="9.6640625" style="2" customWidth="1"/>
    <col min="12035" max="12035" width="4.6640625" style="2" customWidth="1"/>
    <col min="12036" max="12036" width="8.58203125" style="2" customWidth="1"/>
    <col min="12037" max="12037" width="4.6640625" style="2" customWidth="1"/>
    <col min="12038" max="12038" width="8.9140625" style="2" customWidth="1"/>
    <col min="12039" max="12039" width="0" style="2" hidden="1" customWidth="1"/>
    <col min="12040" max="12040" width="8.1640625" style="2" customWidth="1"/>
    <col min="12041" max="12288" width="7.58203125" style="2"/>
    <col min="12289" max="12289" width="39.9140625" style="2" customWidth="1"/>
    <col min="12290" max="12290" width="9.6640625" style="2" customWidth="1"/>
    <col min="12291" max="12291" width="4.6640625" style="2" customWidth="1"/>
    <col min="12292" max="12292" width="8.58203125" style="2" customWidth="1"/>
    <col min="12293" max="12293" width="4.6640625" style="2" customWidth="1"/>
    <col min="12294" max="12294" width="8.9140625" style="2" customWidth="1"/>
    <col min="12295" max="12295" width="0" style="2" hidden="1" customWidth="1"/>
    <col min="12296" max="12296" width="8.1640625" style="2" customWidth="1"/>
    <col min="12297" max="12544" width="7.58203125" style="2"/>
    <col min="12545" max="12545" width="39.9140625" style="2" customWidth="1"/>
    <col min="12546" max="12546" width="9.6640625" style="2" customWidth="1"/>
    <col min="12547" max="12547" width="4.6640625" style="2" customWidth="1"/>
    <col min="12548" max="12548" width="8.58203125" style="2" customWidth="1"/>
    <col min="12549" max="12549" width="4.6640625" style="2" customWidth="1"/>
    <col min="12550" max="12550" width="8.9140625" style="2" customWidth="1"/>
    <col min="12551" max="12551" width="0" style="2" hidden="1" customWidth="1"/>
    <col min="12552" max="12552" width="8.1640625" style="2" customWidth="1"/>
    <col min="12553" max="12800" width="7.58203125" style="2"/>
    <col min="12801" max="12801" width="39.9140625" style="2" customWidth="1"/>
    <col min="12802" max="12802" width="9.6640625" style="2" customWidth="1"/>
    <col min="12803" max="12803" width="4.6640625" style="2" customWidth="1"/>
    <col min="12804" max="12804" width="8.58203125" style="2" customWidth="1"/>
    <col min="12805" max="12805" width="4.6640625" style="2" customWidth="1"/>
    <col min="12806" max="12806" width="8.9140625" style="2" customWidth="1"/>
    <col min="12807" max="12807" width="0" style="2" hidden="1" customWidth="1"/>
    <col min="12808" max="12808" width="8.1640625" style="2" customWidth="1"/>
    <col min="12809" max="13056" width="7.58203125" style="2"/>
    <col min="13057" max="13057" width="39.9140625" style="2" customWidth="1"/>
    <col min="13058" max="13058" width="9.6640625" style="2" customWidth="1"/>
    <col min="13059" max="13059" width="4.6640625" style="2" customWidth="1"/>
    <col min="13060" max="13060" width="8.58203125" style="2" customWidth="1"/>
    <col min="13061" max="13061" width="4.6640625" style="2" customWidth="1"/>
    <col min="13062" max="13062" width="8.9140625" style="2" customWidth="1"/>
    <col min="13063" max="13063" width="0" style="2" hidden="1" customWidth="1"/>
    <col min="13064" max="13064" width="8.1640625" style="2" customWidth="1"/>
    <col min="13065" max="13312" width="7.58203125" style="2"/>
    <col min="13313" max="13313" width="39.9140625" style="2" customWidth="1"/>
    <col min="13314" max="13314" width="9.6640625" style="2" customWidth="1"/>
    <col min="13315" max="13315" width="4.6640625" style="2" customWidth="1"/>
    <col min="13316" max="13316" width="8.58203125" style="2" customWidth="1"/>
    <col min="13317" max="13317" width="4.6640625" style="2" customWidth="1"/>
    <col min="13318" max="13318" width="8.9140625" style="2" customWidth="1"/>
    <col min="13319" max="13319" width="0" style="2" hidden="1" customWidth="1"/>
    <col min="13320" max="13320" width="8.1640625" style="2" customWidth="1"/>
    <col min="13321" max="13568" width="7.58203125" style="2"/>
    <col min="13569" max="13569" width="39.9140625" style="2" customWidth="1"/>
    <col min="13570" max="13570" width="9.6640625" style="2" customWidth="1"/>
    <col min="13571" max="13571" width="4.6640625" style="2" customWidth="1"/>
    <col min="13572" max="13572" width="8.58203125" style="2" customWidth="1"/>
    <col min="13573" max="13573" width="4.6640625" style="2" customWidth="1"/>
    <col min="13574" max="13574" width="8.9140625" style="2" customWidth="1"/>
    <col min="13575" max="13575" width="0" style="2" hidden="1" customWidth="1"/>
    <col min="13576" max="13576" width="8.1640625" style="2" customWidth="1"/>
    <col min="13577" max="13824" width="7.58203125" style="2"/>
    <col min="13825" max="13825" width="39.9140625" style="2" customWidth="1"/>
    <col min="13826" max="13826" width="9.6640625" style="2" customWidth="1"/>
    <col min="13827" max="13827" width="4.6640625" style="2" customWidth="1"/>
    <col min="13828" max="13828" width="8.58203125" style="2" customWidth="1"/>
    <col min="13829" max="13829" width="4.6640625" style="2" customWidth="1"/>
    <col min="13830" max="13830" width="8.9140625" style="2" customWidth="1"/>
    <col min="13831" max="13831" width="0" style="2" hidden="1" customWidth="1"/>
    <col min="13832" max="13832" width="8.1640625" style="2" customWidth="1"/>
    <col min="13833" max="14080" width="7.58203125" style="2"/>
    <col min="14081" max="14081" width="39.9140625" style="2" customWidth="1"/>
    <col min="14082" max="14082" width="9.6640625" style="2" customWidth="1"/>
    <col min="14083" max="14083" width="4.6640625" style="2" customWidth="1"/>
    <col min="14084" max="14084" width="8.58203125" style="2" customWidth="1"/>
    <col min="14085" max="14085" width="4.6640625" style="2" customWidth="1"/>
    <col min="14086" max="14086" width="8.9140625" style="2" customWidth="1"/>
    <col min="14087" max="14087" width="0" style="2" hidden="1" customWidth="1"/>
    <col min="14088" max="14088" width="8.1640625" style="2" customWidth="1"/>
    <col min="14089" max="14336" width="7.58203125" style="2"/>
    <col min="14337" max="14337" width="39.9140625" style="2" customWidth="1"/>
    <col min="14338" max="14338" width="9.6640625" style="2" customWidth="1"/>
    <col min="14339" max="14339" width="4.6640625" style="2" customWidth="1"/>
    <col min="14340" max="14340" width="8.58203125" style="2" customWidth="1"/>
    <col min="14341" max="14341" width="4.6640625" style="2" customWidth="1"/>
    <col min="14342" max="14342" width="8.9140625" style="2" customWidth="1"/>
    <col min="14343" max="14343" width="0" style="2" hidden="1" customWidth="1"/>
    <col min="14344" max="14344" width="8.1640625" style="2" customWidth="1"/>
    <col min="14345" max="14592" width="7.58203125" style="2"/>
    <col min="14593" max="14593" width="39.9140625" style="2" customWidth="1"/>
    <col min="14594" max="14594" width="9.6640625" style="2" customWidth="1"/>
    <col min="14595" max="14595" width="4.6640625" style="2" customWidth="1"/>
    <col min="14596" max="14596" width="8.58203125" style="2" customWidth="1"/>
    <col min="14597" max="14597" width="4.6640625" style="2" customWidth="1"/>
    <col min="14598" max="14598" width="8.9140625" style="2" customWidth="1"/>
    <col min="14599" max="14599" width="0" style="2" hidden="1" customWidth="1"/>
    <col min="14600" max="14600" width="8.1640625" style="2" customWidth="1"/>
    <col min="14601" max="14848" width="7.58203125" style="2"/>
    <col min="14849" max="14849" width="39.9140625" style="2" customWidth="1"/>
    <col min="14850" max="14850" width="9.6640625" style="2" customWidth="1"/>
    <col min="14851" max="14851" width="4.6640625" style="2" customWidth="1"/>
    <col min="14852" max="14852" width="8.58203125" style="2" customWidth="1"/>
    <col min="14853" max="14853" width="4.6640625" style="2" customWidth="1"/>
    <col min="14854" max="14854" width="8.9140625" style="2" customWidth="1"/>
    <col min="14855" max="14855" width="0" style="2" hidden="1" customWidth="1"/>
    <col min="14856" max="14856" width="8.1640625" style="2" customWidth="1"/>
    <col min="14857" max="15104" width="7.58203125" style="2"/>
    <col min="15105" max="15105" width="39.9140625" style="2" customWidth="1"/>
    <col min="15106" max="15106" width="9.6640625" style="2" customWidth="1"/>
    <col min="15107" max="15107" width="4.6640625" style="2" customWidth="1"/>
    <col min="15108" max="15108" width="8.58203125" style="2" customWidth="1"/>
    <col min="15109" max="15109" width="4.6640625" style="2" customWidth="1"/>
    <col min="15110" max="15110" width="8.9140625" style="2" customWidth="1"/>
    <col min="15111" max="15111" width="0" style="2" hidden="1" customWidth="1"/>
    <col min="15112" max="15112" width="8.1640625" style="2" customWidth="1"/>
    <col min="15113" max="15360" width="7.58203125" style="2"/>
    <col min="15361" max="15361" width="39.9140625" style="2" customWidth="1"/>
    <col min="15362" max="15362" width="9.6640625" style="2" customWidth="1"/>
    <col min="15363" max="15363" width="4.6640625" style="2" customWidth="1"/>
    <col min="15364" max="15364" width="8.58203125" style="2" customWidth="1"/>
    <col min="15365" max="15365" width="4.6640625" style="2" customWidth="1"/>
    <col min="15366" max="15366" width="8.9140625" style="2" customWidth="1"/>
    <col min="15367" max="15367" width="0" style="2" hidden="1" customWidth="1"/>
    <col min="15368" max="15368" width="8.1640625" style="2" customWidth="1"/>
    <col min="15369" max="15616" width="7.58203125" style="2"/>
    <col min="15617" max="15617" width="39.9140625" style="2" customWidth="1"/>
    <col min="15618" max="15618" width="9.6640625" style="2" customWidth="1"/>
    <col min="15619" max="15619" width="4.6640625" style="2" customWidth="1"/>
    <col min="15620" max="15620" width="8.58203125" style="2" customWidth="1"/>
    <col min="15621" max="15621" width="4.6640625" style="2" customWidth="1"/>
    <col min="15622" max="15622" width="8.9140625" style="2" customWidth="1"/>
    <col min="15623" max="15623" width="0" style="2" hidden="1" customWidth="1"/>
    <col min="15624" max="15624" width="8.1640625" style="2" customWidth="1"/>
    <col min="15625" max="15872" width="7.58203125" style="2"/>
    <col min="15873" max="15873" width="39.9140625" style="2" customWidth="1"/>
    <col min="15874" max="15874" width="9.6640625" style="2" customWidth="1"/>
    <col min="15875" max="15875" width="4.6640625" style="2" customWidth="1"/>
    <col min="15876" max="15876" width="8.58203125" style="2" customWidth="1"/>
    <col min="15877" max="15877" width="4.6640625" style="2" customWidth="1"/>
    <col min="15878" max="15878" width="8.9140625" style="2" customWidth="1"/>
    <col min="15879" max="15879" width="0" style="2" hidden="1" customWidth="1"/>
    <col min="15880" max="15880" width="8.1640625" style="2" customWidth="1"/>
    <col min="15881" max="16128" width="7.58203125" style="2"/>
    <col min="16129" max="16129" width="39.9140625" style="2" customWidth="1"/>
    <col min="16130" max="16130" width="9.6640625" style="2" customWidth="1"/>
    <col min="16131" max="16131" width="4.6640625" style="2" customWidth="1"/>
    <col min="16132" max="16132" width="8.58203125" style="2" customWidth="1"/>
    <col min="16133" max="16133" width="4.6640625" style="2" customWidth="1"/>
    <col min="16134" max="16134" width="8.9140625" style="2" customWidth="1"/>
    <col min="16135" max="16135" width="0" style="2" hidden="1" customWidth="1"/>
    <col min="16136" max="16136" width="8.1640625" style="2" customWidth="1"/>
    <col min="16137" max="16384" width="7.58203125" style="2"/>
  </cols>
  <sheetData>
    <row r="1" spans="1:21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3">
      <c r="A2" s="1" t="s">
        <v>38</v>
      </c>
      <c r="B2" s="2"/>
      <c r="C2" s="2"/>
      <c r="D2" s="2"/>
      <c r="E2" s="2"/>
      <c r="F2" s="2"/>
      <c r="G2" s="2"/>
    </row>
    <row r="3" spans="1:21" s="1" customFormat="1" ht="8.15" customHeight="1" x14ac:dyDescent="0.3">
      <c r="B3" s="2"/>
      <c r="C3" s="2"/>
      <c r="D3" s="2"/>
      <c r="E3" s="2"/>
      <c r="F3" s="2"/>
      <c r="G3" s="2"/>
    </row>
    <row r="4" spans="1:21" s="1" customFormat="1" ht="24" x14ac:dyDescent="0.3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3">
      <c r="A5" s="4"/>
      <c r="B5" s="39" t="s">
        <v>5</v>
      </c>
      <c r="C5" s="39"/>
      <c r="D5" s="39"/>
      <c r="E5" s="39"/>
      <c r="F5" s="39"/>
      <c r="G5" s="39"/>
    </row>
    <row r="6" spans="1:21" s="9" customFormat="1" ht="16" customHeight="1" x14ac:dyDescent="0.3">
      <c r="A6" s="5" t="s">
        <v>6</v>
      </c>
      <c r="B6" s="6">
        <v>508711</v>
      </c>
      <c r="C6" s="6"/>
      <c r="D6" s="6">
        <v>222052</v>
      </c>
      <c r="E6" s="6"/>
      <c r="F6" s="6">
        <v>236316</v>
      </c>
      <c r="G6" s="7">
        <f>SUM(G7:G28)</f>
        <v>0</v>
      </c>
      <c r="H6" s="8"/>
    </row>
    <row r="7" spans="1:21" s="10" customFormat="1" ht="16" customHeight="1" x14ac:dyDescent="0.3">
      <c r="A7" s="10" t="s">
        <v>7</v>
      </c>
      <c r="B7" s="6">
        <v>222052</v>
      </c>
      <c r="C7" s="12"/>
      <c r="D7" s="11">
        <v>126440</v>
      </c>
      <c r="E7" s="11"/>
      <c r="F7" s="11">
        <v>95612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" customHeight="1" x14ac:dyDescent="0.3">
      <c r="A8" s="15" t="s">
        <v>8</v>
      </c>
      <c r="B8" s="6">
        <v>172</v>
      </c>
      <c r="C8" s="12"/>
      <c r="D8" s="11">
        <v>172</v>
      </c>
      <c r="E8" s="11"/>
      <c r="F8" s="11" t="s">
        <v>9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" customHeight="1" x14ac:dyDescent="0.3">
      <c r="A9" s="18" t="s">
        <v>10</v>
      </c>
      <c r="B9" s="6">
        <v>48569</v>
      </c>
      <c r="C9" s="12"/>
      <c r="D9" s="11">
        <v>27239</v>
      </c>
      <c r="E9" s="11"/>
      <c r="F9" s="11">
        <v>21330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99999999999999" customHeight="1" x14ac:dyDescent="0.3">
      <c r="A10" s="18" t="s">
        <v>11</v>
      </c>
      <c r="B10" s="6">
        <v>2015</v>
      </c>
      <c r="C10" s="12"/>
      <c r="D10" s="11">
        <v>2015</v>
      </c>
      <c r="E10" s="12"/>
      <c r="F10" s="11" t="s">
        <v>9</v>
      </c>
      <c r="G10" s="14"/>
      <c r="H10" s="14"/>
    </row>
    <row r="11" spans="1:21" s="10" customFormat="1" ht="16.399999999999999" customHeight="1" x14ac:dyDescent="0.3">
      <c r="A11" s="15" t="s">
        <v>12</v>
      </c>
      <c r="B11" s="6">
        <v>678</v>
      </c>
      <c r="C11" s="12"/>
      <c r="D11" s="11">
        <v>547</v>
      </c>
      <c r="E11" s="11"/>
      <c r="F11" s="11">
        <v>131</v>
      </c>
      <c r="G11" s="16"/>
      <c r="H11" s="14"/>
    </row>
    <row r="12" spans="1:21" s="10" customFormat="1" ht="16" customHeight="1" x14ac:dyDescent="0.3">
      <c r="A12" s="15" t="s">
        <v>13</v>
      </c>
      <c r="B12" s="6">
        <v>31702</v>
      </c>
      <c r="C12" s="12"/>
      <c r="D12" s="11">
        <v>23782</v>
      </c>
      <c r="E12" s="11"/>
      <c r="F12" s="11">
        <v>7920</v>
      </c>
      <c r="G12" s="14"/>
      <c r="H12" s="14"/>
    </row>
    <row r="13" spans="1:21" s="10" customFormat="1" ht="16" customHeight="1" x14ac:dyDescent="0.3">
      <c r="A13" s="18" t="s">
        <v>14</v>
      </c>
      <c r="B13" s="6">
        <v>84669</v>
      </c>
      <c r="C13" s="12"/>
      <c r="D13" s="11">
        <v>40854</v>
      </c>
      <c r="E13" s="11"/>
      <c r="F13" s="11">
        <v>43815</v>
      </c>
      <c r="G13" s="16"/>
      <c r="H13" s="14"/>
    </row>
    <row r="14" spans="1:21" s="10" customFormat="1" ht="16" customHeight="1" x14ac:dyDescent="0.3">
      <c r="A14" s="18" t="s">
        <v>15</v>
      </c>
      <c r="B14" s="6">
        <v>7314</v>
      </c>
      <c r="C14" s="12"/>
      <c r="D14" s="11">
        <v>6639</v>
      </c>
      <c r="E14" s="11"/>
      <c r="F14" s="11">
        <v>675</v>
      </c>
      <c r="H14" s="14"/>
    </row>
    <row r="15" spans="1:21" s="10" customFormat="1" ht="16" customHeight="1" x14ac:dyDescent="0.3">
      <c r="A15" s="18" t="s">
        <v>16</v>
      </c>
      <c r="B15" s="6">
        <v>31865</v>
      </c>
      <c r="C15" s="12"/>
      <c r="D15" s="11">
        <v>8292</v>
      </c>
      <c r="E15" s="11"/>
      <c r="F15" s="11">
        <v>23572</v>
      </c>
      <c r="G15" s="13"/>
      <c r="H15" s="14"/>
    </row>
    <row r="16" spans="1:21" s="10" customFormat="1" ht="16" customHeight="1" x14ac:dyDescent="0.3">
      <c r="A16" s="10" t="s">
        <v>17</v>
      </c>
      <c r="B16" s="6">
        <v>1184</v>
      </c>
      <c r="C16" s="12"/>
      <c r="D16" s="11">
        <v>1184</v>
      </c>
      <c r="E16" s="11"/>
      <c r="F16" s="11" t="s">
        <v>9</v>
      </c>
      <c r="G16" s="13"/>
      <c r="H16" s="14"/>
    </row>
    <row r="17" spans="1:8" s="10" customFormat="1" ht="16" customHeight="1" x14ac:dyDescent="0.3">
      <c r="A17" s="10" t="s">
        <v>18</v>
      </c>
      <c r="B17" s="6">
        <v>5938</v>
      </c>
      <c r="C17" s="12"/>
      <c r="D17" s="11">
        <v>3688</v>
      </c>
      <c r="E17" s="11"/>
      <c r="F17" s="11">
        <v>2250</v>
      </c>
      <c r="G17" s="13"/>
      <c r="H17" s="14"/>
    </row>
    <row r="18" spans="1:8" s="10" customFormat="1" ht="16" customHeight="1" x14ac:dyDescent="0.3">
      <c r="A18" s="10" t="s">
        <v>19</v>
      </c>
      <c r="B18" s="6">
        <v>3486</v>
      </c>
      <c r="C18" s="12"/>
      <c r="D18" s="11">
        <v>1655</v>
      </c>
      <c r="E18" s="11"/>
      <c r="F18" s="11">
        <v>1831</v>
      </c>
      <c r="G18" s="13"/>
      <c r="H18" s="14"/>
    </row>
    <row r="19" spans="1:8" s="10" customFormat="1" ht="16" customHeight="1" x14ac:dyDescent="0.3">
      <c r="A19" s="10" t="s">
        <v>20</v>
      </c>
      <c r="B19" s="6">
        <v>3795</v>
      </c>
      <c r="C19" s="12"/>
      <c r="D19" s="11">
        <v>3402</v>
      </c>
      <c r="E19" s="12"/>
      <c r="F19" s="11">
        <v>394</v>
      </c>
      <c r="G19" s="13"/>
      <c r="H19" s="19"/>
    </row>
    <row r="20" spans="1:8" s="10" customFormat="1" ht="16" customHeight="1" x14ac:dyDescent="0.3">
      <c r="A20" s="10" t="s">
        <v>21</v>
      </c>
      <c r="B20" s="6">
        <v>5676</v>
      </c>
      <c r="C20" s="12"/>
      <c r="D20" s="11">
        <v>2626</v>
      </c>
      <c r="E20" s="12"/>
      <c r="F20" s="11">
        <v>3050</v>
      </c>
      <c r="G20" s="13"/>
      <c r="H20" s="19"/>
    </row>
    <row r="21" spans="1:8" s="10" customFormat="1" ht="16" customHeight="1" x14ac:dyDescent="0.3">
      <c r="A21" s="10" t="s">
        <v>22</v>
      </c>
      <c r="B21" s="6">
        <v>20276</v>
      </c>
      <c r="C21" s="12"/>
      <c r="D21" s="11">
        <v>8690</v>
      </c>
      <c r="E21" s="12"/>
      <c r="F21" s="11">
        <v>11586</v>
      </c>
      <c r="H21" s="19"/>
    </row>
    <row r="22" spans="1:8" s="10" customFormat="1" ht="16" customHeight="1" x14ac:dyDescent="0.3">
      <c r="A22" s="10" t="s">
        <v>23</v>
      </c>
      <c r="B22" s="6">
        <v>16875</v>
      </c>
      <c r="C22" s="12"/>
      <c r="D22" s="11">
        <v>5514</v>
      </c>
      <c r="E22" s="11"/>
      <c r="F22" s="11">
        <v>11361</v>
      </c>
      <c r="G22" s="13"/>
      <c r="H22" s="19"/>
    </row>
    <row r="23" spans="1:8" s="10" customFormat="1" ht="16" customHeight="1" x14ac:dyDescent="0.3">
      <c r="A23" s="10" t="s">
        <v>24</v>
      </c>
      <c r="B23" s="6">
        <v>10093</v>
      </c>
      <c r="C23" s="12"/>
      <c r="D23" s="11">
        <v>3237</v>
      </c>
      <c r="E23" s="11"/>
      <c r="F23" s="11">
        <v>6856</v>
      </c>
      <c r="G23" s="13"/>
      <c r="H23" s="20"/>
    </row>
    <row r="24" spans="1:8" s="10" customFormat="1" ht="16" customHeight="1" x14ac:dyDescent="0.3">
      <c r="A24" s="10" t="s">
        <v>25</v>
      </c>
      <c r="B24" s="6">
        <v>386</v>
      </c>
      <c r="C24" s="12"/>
      <c r="D24" s="11">
        <v>141</v>
      </c>
      <c r="E24" s="11"/>
      <c r="F24" s="11">
        <v>694</v>
      </c>
      <c r="G24" s="13"/>
      <c r="H24" s="20"/>
    </row>
    <row r="25" spans="1:8" s="10" customFormat="1" ht="16" customHeight="1" x14ac:dyDescent="0.3">
      <c r="A25" s="10" t="s">
        <v>26</v>
      </c>
      <c r="B25" s="6">
        <v>11158</v>
      </c>
      <c r="C25" s="12"/>
      <c r="D25" s="11">
        <v>6165</v>
      </c>
      <c r="E25" s="11"/>
      <c r="F25" s="11">
        <v>4993</v>
      </c>
      <c r="G25" s="13"/>
      <c r="H25" s="20"/>
    </row>
    <row r="26" spans="1:8" s="10" customFormat="1" ht="16" customHeight="1" x14ac:dyDescent="0.3">
      <c r="A26" s="10" t="s">
        <v>27</v>
      </c>
      <c r="B26" s="6">
        <v>808</v>
      </c>
      <c r="C26" s="12"/>
      <c r="D26" s="11">
        <v>114</v>
      </c>
      <c r="E26" s="11"/>
      <c r="F26" s="11">
        <v>694</v>
      </c>
      <c r="G26" s="13"/>
      <c r="H26" s="21"/>
    </row>
    <row r="27" spans="1:8" s="10" customFormat="1" ht="16" hidden="1" customHeight="1" x14ac:dyDescent="0.3">
      <c r="A27" s="10" t="s">
        <v>28</v>
      </c>
      <c r="B27" s="6"/>
      <c r="C27" s="12"/>
      <c r="D27" s="11"/>
      <c r="E27" s="11"/>
      <c r="F27" s="11"/>
      <c r="G27" s="19"/>
      <c r="H27" s="22"/>
    </row>
    <row r="28" spans="1:8" s="10" customFormat="1" ht="16" hidden="1" customHeight="1" x14ac:dyDescent="0.3">
      <c r="A28" s="10" t="s">
        <v>29</v>
      </c>
      <c r="B28" s="6"/>
      <c r="C28" s="11"/>
      <c r="D28" s="11"/>
      <c r="E28" s="11"/>
      <c r="F28" s="23"/>
      <c r="G28" s="19"/>
      <c r="H28" s="24"/>
    </row>
    <row r="29" spans="1:8" s="10" customFormat="1" ht="16" customHeight="1" x14ac:dyDescent="0.3">
      <c r="A29" s="10" t="s">
        <v>30</v>
      </c>
      <c r="B29" s="6" t="s">
        <v>9</v>
      </c>
      <c r="C29" s="11"/>
      <c r="D29" s="11" t="s">
        <v>9</v>
      </c>
      <c r="E29" s="11"/>
      <c r="F29" s="11" t="s">
        <v>9</v>
      </c>
      <c r="G29" s="19"/>
      <c r="H29" s="24"/>
    </row>
    <row r="30" spans="1:8" s="10" customFormat="1" ht="16" customHeight="1" x14ac:dyDescent="0.3">
      <c r="A30" s="10" t="s">
        <v>31</v>
      </c>
      <c r="B30" s="6" t="s">
        <v>9</v>
      </c>
      <c r="C30" s="11"/>
      <c r="D30" s="11" t="s">
        <v>9</v>
      </c>
      <c r="E30" s="11"/>
      <c r="F30" s="11" t="s">
        <v>9</v>
      </c>
      <c r="G30" s="19"/>
      <c r="H30" s="24"/>
    </row>
    <row r="31" spans="1:8" s="10" customFormat="1" ht="16" customHeight="1" x14ac:dyDescent="0.3">
      <c r="B31" s="11"/>
      <c r="C31" s="11"/>
      <c r="D31" s="11"/>
      <c r="E31" s="11"/>
      <c r="F31" s="23"/>
      <c r="G31" s="19"/>
      <c r="H31" s="24"/>
    </row>
    <row r="32" spans="1:8" s="10" customFormat="1" ht="16" customHeight="1" x14ac:dyDescent="0.3">
      <c r="A32" s="5"/>
      <c r="B32" s="40" t="s">
        <v>32</v>
      </c>
      <c r="C32" s="40"/>
      <c r="D32" s="40"/>
      <c r="E32" s="40"/>
      <c r="F32" s="40"/>
      <c r="G32" s="40"/>
      <c r="H32" s="25"/>
    </row>
    <row r="33" spans="1:8" s="9" customFormat="1" ht="16" customHeight="1" x14ac:dyDescent="0.3">
      <c r="A33" s="5" t="s">
        <v>6</v>
      </c>
      <c r="B33" s="26">
        <f>B6/$B$6*100</f>
        <v>100</v>
      </c>
      <c r="D33" s="26">
        <f>D6/$D$6*100</f>
        <v>100</v>
      </c>
      <c r="F33" s="26">
        <f>F6/$F$6*100</f>
        <v>100</v>
      </c>
      <c r="G33" s="27" t="e">
        <f>SUM(G34:G55)</f>
        <v>#DIV/0!</v>
      </c>
      <c r="H33" s="25"/>
    </row>
    <row r="34" spans="1:8" s="10" customFormat="1" ht="16" customHeight="1" x14ac:dyDescent="0.3">
      <c r="A34" s="10" t="s">
        <v>7</v>
      </c>
      <c r="B34" s="26">
        <f t="shared" ref="B34:B53" si="0">B7/$B$6*100</f>
        <v>43.6499309037941</v>
      </c>
      <c r="D34" s="28">
        <f t="shared" ref="D34:D52" si="1">D7/$D$6*100</f>
        <v>56.941617278835587</v>
      </c>
      <c r="F34" s="28">
        <f t="shared" ref="F34:F53" si="2">F7/$F$6*100</f>
        <v>40.459384891416576</v>
      </c>
      <c r="G34" s="22">
        <f>(G7*100)/$B$6</f>
        <v>0</v>
      </c>
      <c r="H34" s="25"/>
    </row>
    <row r="35" spans="1:8" s="10" customFormat="1" ht="16" customHeight="1" x14ac:dyDescent="0.3">
      <c r="A35" s="15" t="s">
        <v>8</v>
      </c>
      <c r="B35" s="26">
        <f t="shared" si="0"/>
        <v>3.3810945703945855E-2</v>
      </c>
      <c r="D35" s="28">
        <f t="shared" si="1"/>
        <v>7.7459333849728904E-2</v>
      </c>
      <c r="F35" s="28" t="s">
        <v>9</v>
      </c>
      <c r="G35" s="20"/>
      <c r="H35" s="25"/>
    </row>
    <row r="36" spans="1:8" s="10" customFormat="1" ht="16" customHeight="1" x14ac:dyDescent="0.3">
      <c r="A36" s="18" t="s">
        <v>10</v>
      </c>
      <c r="B36" s="26">
        <f t="shared" si="0"/>
        <v>9.5474640807845699</v>
      </c>
      <c r="D36" s="28">
        <f t="shared" si="1"/>
        <v>12.26694648100445</v>
      </c>
      <c r="F36" s="28">
        <f t="shared" si="2"/>
        <v>9.0260498654344179</v>
      </c>
      <c r="G36" s="22" t="e">
        <f>SUM((G9*100)/G6)</f>
        <v>#DIV/0!</v>
      </c>
      <c r="H36" s="25"/>
    </row>
    <row r="37" spans="1:8" s="10" customFormat="1" ht="16.399999999999999" customHeight="1" x14ac:dyDescent="0.3">
      <c r="A37" s="18" t="s">
        <v>11</v>
      </c>
      <c r="B37" s="26">
        <f t="shared" si="0"/>
        <v>0.39609916042704008</v>
      </c>
      <c r="D37" s="28">
        <f t="shared" si="1"/>
        <v>0.90744510294885872</v>
      </c>
      <c r="F37" s="28" t="s">
        <v>9</v>
      </c>
      <c r="G37" s="22" t="e">
        <f>SUM((G10*100)/G6)</f>
        <v>#DIV/0!</v>
      </c>
      <c r="H37" s="25"/>
    </row>
    <row r="38" spans="1:8" s="10" customFormat="1" ht="16.399999999999999" customHeight="1" x14ac:dyDescent="0.3">
      <c r="A38" s="15" t="s">
        <v>12</v>
      </c>
      <c r="B38" s="26">
        <f t="shared" si="0"/>
        <v>0.13327803015857725</v>
      </c>
      <c r="D38" s="28">
        <f t="shared" si="1"/>
        <v>0.24633869544070758</v>
      </c>
      <c r="F38" s="28">
        <f t="shared" si="2"/>
        <v>5.5434249056348285E-2</v>
      </c>
      <c r="G38" s="22" t="e">
        <f>SUM((G11*100)/G6)</f>
        <v>#DIV/0!</v>
      </c>
      <c r="H38" s="25"/>
    </row>
    <row r="39" spans="1:8" s="10" customFormat="1" ht="16" customHeight="1" x14ac:dyDescent="0.3">
      <c r="A39" s="15" t="s">
        <v>13</v>
      </c>
      <c r="B39" s="26">
        <f t="shared" si="0"/>
        <v>6.23182907387495</v>
      </c>
      <c r="D39" s="28">
        <f t="shared" si="1"/>
        <v>10.710103939617747</v>
      </c>
      <c r="F39" s="28">
        <f t="shared" si="2"/>
        <v>3.3514446757731173</v>
      </c>
      <c r="G39" s="22" t="e">
        <f>SUM((G12*100)/G6)</f>
        <v>#DIV/0!</v>
      </c>
      <c r="H39" s="25"/>
    </row>
    <row r="40" spans="1:8" s="10" customFormat="1" ht="16" customHeight="1" x14ac:dyDescent="0.3">
      <c r="A40" s="18" t="s">
        <v>14</v>
      </c>
      <c r="B40" s="26">
        <f t="shared" si="0"/>
        <v>16.643831173298789</v>
      </c>
      <c r="D40" s="28">
        <f t="shared" si="1"/>
        <v>18.398393169167583</v>
      </c>
      <c r="F40" s="28">
        <f t="shared" si="2"/>
        <v>18.540852079419082</v>
      </c>
      <c r="G40" s="22" t="e">
        <f>SUM((G13*100)/G6)</f>
        <v>#DIV/0!</v>
      </c>
      <c r="H40" s="25"/>
    </row>
    <row r="41" spans="1:8" s="10" customFormat="1" ht="16" customHeight="1" x14ac:dyDescent="0.3">
      <c r="A41" s="18" t="s">
        <v>15</v>
      </c>
      <c r="B41" s="26">
        <f t="shared" si="0"/>
        <v>1.4377514934805813</v>
      </c>
      <c r="D41" s="28">
        <f t="shared" si="1"/>
        <v>2.9898402176066865</v>
      </c>
      <c r="F41" s="28">
        <f t="shared" si="2"/>
        <v>0.2856344894124816</v>
      </c>
      <c r="G41" s="22" t="e">
        <f>SUM((G14*100)/G6)</f>
        <v>#DIV/0!</v>
      </c>
      <c r="H41" s="25"/>
    </row>
    <row r="42" spans="1:8" s="10" customFormat="1" ht="16" customHeight="1" x14ac:dyDescent="0.3">
      <c r="A42" s="18" t="s">
        <v>16</v>
      </c>
      <c r="B42" s="26">
        <f t="shared" si="0"/>
        <v>6.2638708421874103</v>
      </c>
      <c r="D42" s="28">
        <f t="shared" si="1"/>
        <v>3.7342604434997204</v>
      </c>
      <c r="F42" s="28">
        <f t="shared" si="2"/>
        <v>9.974779532490393</v>
      </c>
      <c r="G42" s="22" t="e">
        <f>SUM((G15*100)/G6)</f>
        <v>#DIV/0!</v>
      </c>
      <c r="H42" s="25"/>
    </row>
    <row r="43" spans="1:8" s="10" customFormat="1" ht="16" customHeight="1" x14ac:dyDescent="0.3">
      <c r="A43" s="10" t="s">
        <v>17</v>
      </c>
      <c r="B43" s="26">
        <f t="shared" si="0"/>
        <v>0.23274511461320868</v>
      </c>
      <c r="D43" s="28">
        <f t="shared" si="1"/>
        <v>0.53320843766324999</v>
      </c>
      <c r="F43" s="28" t="s">
        <v>9</v>
      </c>
      <c r="G43" s="22" t="e">
        <f>SUM((G16*100)/G6)</f>
        <v>#DIV/0!</v>
      </c>
      <c r="H43" s="25"/>
    </row>
    <row r="44" spans="1:8" s="10" customFormat="1" ht="16" customHeight="1" x14ac:dyDescent="0.3">
      <c r="A44" s="10" t="s">
        <v>18</v>
      </c>
      <c r="B44" s="26">
        <f t="shared" si="0"/>
        <v>1.1672639278490144</v>
      </c>
      <c r="D44" s="28">
        <f t="shared" si="1"/>
        <v>1.660872228126745</v>
      </c>
      <c r="F44" s="28">
        <f t="shared" si="2"/>
        <v>0.95211496470827206</v>
      </c>
      <c r="G44" s="22" t="e">
        <f>SUM((G17*100)/G6)</f>
        <v>#DIV/0!</v>
      </c>
      <c r="H44" s="25"/>
    </row>
    <row r="45" spans="1:8" s="10" customFormat="1" ht="16" customHeight="1" x14ac:dyDescent="0.3">
      <c r="A45" s="10" t="s">
        <v>19</v>
      </c>
      <c r="B45" s="26">
        <f t="shared" si="0"/>
        <v>0.68526137630206541</v>
      </c>
      <c r="D45" s="28">
        <f t="shared" si="1"/>
        <v>0.74532091582151927</v>
      </c>
      <c r="F45" s="28">
        <f t="shared" si="2"/>
        <v>0.77481000016926482</v>
      </c>
      <c r="G45" s="22" t="e">
        <f>SUM((G18*100)/G6)</f>
        <v>#DIV/0!</v>
      </c>
      <c r="H45" s="25"/>
    </row>
    <row r="46" spans="1:8" s="10" customFormat="1" ht="16" customHeight="1" x14ac:dyDescent="0.3">
      <c r="A46" s="10" t="s">
        <v>20</v>
      </c>
      <c r="B46" s="26">
        <f t="shared" si="0"/>
        <v>0.74600313340973556</v>
      </c>
      <c r="D46" s="28">
        <f t="shared" si="1"/>
        <v>1.5320735683533586</v>
      </c>
      <c r="F46" s="28">
        <f t="shared" si="2"/>
        <v>0.16672590937558185</v>
      </c>
      <c r="G46" s="22" t="e">
        <f>SUM((G19*100)/G6)</f>
        <v>#DIV/0!</v>
      </c>
    </row>
    <row r="47" spans="1:8" s="10" customFormat="1" ht="16" customHeight="1" x14ac:dyDescent="0.3">
      <c r="A47" s="10" t="s">
        <v>21</v>
      </c>
      <c r="B47" s="26">
        <f t="shared" si="0"/>
        <v>1.1157612082302133</v>
      </c>
      <c r="D47" s="28">
        <f t="shared" si="1"/>
        <v>1.1826058761010936</v>
      </c>
      <c r="F47" s="28">
        <f t="shared" si="2"/>
        <v>1.2906447299378798</v>
      </c>
      <c r="G47" s="22" t="e">
        <f>SUM((G20*100)/G6)</f>
        <v>#DIV/0!</v>
      </c>
    </row>
    <row r="48" spans="1:8" s="10" customFormat="1" ht="16" customHeight="1" x14ac:dyDescent="0.3">
      <c r="A48" s="10" t="s">
        <v>22</v>
      </c>
      <c r="B48" s="26">
        <f t="shared" si="0"/>
        <v>3.9857600877511987</v>
      </c>
      <c r="D48" s="28">
        <f t="shared" si="1"/>
        <v>3.9134977392682799</v>
      </c>
      <c r="F48" s="28">
        <f t="shared" si="2"/>
        <v>4.9027573249377951</v>
      </c>
      <c r="G48" s="22" t="e">
        <f>SUM((G21*100)/G6)</f>
        <v>#DIV/0!</v>
      </c>
    </row>
    <row r="49" spans="1:7" s="10" customFormat="1" ht="16" customHeight="1" x14ac:dyDescent="0.3">
      <c r="A49" s="10" t="s">
        <v>23</v>
      </c>
      <c r="B49" s="26">
        <f t="shared" si="0"/>
        <v>3.3172076090353859</v>
      </c>
      <c r="D49" s="28">
        <f t="shared" si="1"/>
        <v>2.4832021328337506</v>
      </c>
      <c r="F49" s="28">
        <f t="shared" si="2"/>
        <v>4.8075458284669681</v>
      </c>
      <c r="G49" s="22" t="e">
        <f>SUM((G22*100)/G6)</f>
        <v>#DIV/0!</v>
      </c>
    </row>
    <row r="50" spans="1:7" s="10" customFormat="1" ht="16" customHeight="1" x14ac:dyDescent="0.3">
      <c r="A50" s="10" t="s">
        <v>24</v>
      </c>
      <c r="B50" s="26">
        <f t="shared" si="0"/>
        <v>1.9840341569181716</v>
      </c>
      <c r="D50" s="28">
        <f t="shared" si="1"/>
        <v>1.4577666492533281</v>
      </c>
      <c r="F50" s="28">
        <f t="shared" si="2"/>
        <v>2.9012000880177391</v>
      </c>
      <c r="G50" s="22" t="e">
        <f>SUM((G23*100)/G6)</f>
        <v>#DIV/0!</v>
      </c>
    </row>
    <row r="51" spans="1:7" s="10" customFormat="1" ht="16" customHeight="1" x14ac:dyDescent="0.3">
      <c r="A51" s="10" t="s">
        <v>25</v>
      </c>
      <c r="B51" s="26">
        <f t="shared" si="0"/>
        <v>7.587805256815755E-2</v>
      </c>
      <c r="D51" s="28">
        <f t="shared" si="1"/>
        <v>6.3498639958207995E-2</v>
      </c>
      <c r="F51" s="28">
        <f t="shared" si="2"/>
        <v>0.29367457133668479</v>
      </c>
      <c r="G51" s="22" t="e">
        <f>SUM((G24*100)/G6)</f>
        <v>#DIV/0!</v>
      </c>
    </row>
    <row r="52" spans="1:7" s="10" customFormat="1" ht="16" customHeight="1" x14ac:dyDescent="0.3">
      <c r="A52" s="10" t="s">
        <v>26</v>
      </c>
      <c r="B52" s="26">
        <f t="shared" si="0"/>
        <v>2.1933868149106273</v>
      </c>
      <c r="D52" s="28">
        <f t="shared" si="1"/>
        <v>2.7763767045556897</v>
      </c>
      <c r="F52" s="28">
        <f t="shared" si="2"/>
        <v>2.1128488972392896</v>
      </c>
      <c r="G52" s="22" t="e">
        <f>SUM((G25*100)/G6)</f>
        <v>#DIV/0!</v>
      </c>
    </row>
    <row r="53" spans="1:7" s="10" customFormat="1" ht="16" customHeight="1" x14ac:dyDescent="0.3">
      <c r="A53" s="10" t="s">
        <v>27</v>
      </c>
      <c r="B53" s="26">
        <f t="shared" si="0"/>
        <v>0.15883281470225727</v>
      </c>
      <c r="D53" s="28" t="s">
        <v>9</v>
      </c>
      <c r="F53" s="28">
        <f t="shared" si="2"/>
        <v>0.29367457133668479</v>
      </c>
      <c r="G53" s="22" t="e">
        <f>SUM((G26*100)/G6)</f>
        <v>#DIV/0!</v>
      </c>
    </row>
    <row r="54" spans="1:7" s="10" customFormat="1" ht="18" customHeight="1" x14ac:dyDescent="0.3">
      <c r="A54" s="10" t="s">
        <v>28</v>
      </c>
      <c r="B54" s="26" t="s">
        <v>9</v>
      </c>
      <c r="C54" s="28"/>
      <c r="D54" s="28" t="s">
        <v>9</v>
      </c>
      <c r="E54" s="28"/>
      <c r="F54" s="28" t="s">
        <v>9</v>
      </c>
      <c r="G54" s="22" t="e">
        <f>SUM((G27*100)/G6)</f>
        <v>#DIV/0!</v>
      </c>
    </row>
    <row r="55" spans="1:7" s="10" customFormat="1" ht="17" customHeight="1" x14ac:dyDescent="0.3">
      <c r="A55" s="10" t="s">
        <v>29</v>
      </c>
      <c r="B55" s="26" t="s">
        <v>9</v>
      </c>
      <c r="C55" s="28"/>
      <c r="D55" s="28" t="s">
        <v>9</v>
      </c>
      <c r="E55" s="28"/>
      <c r="F55" s="28" t="s">
        <v>9</v>
      </c>
      <c r="G55" s="22" t="e">
        <f>SUM((G28*100)/G6)</f>
        <v>#DIV/0!</v>
      </c>
    </row>
    <row r="56" spans="1:7" ht="24" x14ac:dyDescent="0.3">
      <c r="B56" s="29"/>
      <c r="C56" s="29"/>
      <c r="D56" s="29"/>
      <c r="E56" s="29"/>
      <c r="F56" s="29"/>
    </row>
    <row r="57" spans="1:7" ht="24" x14ac:dyDescent="0.3">
      <c r="A57" s="30" t="s">
        <v>33</v>
      </c>
      <c r="B57" s="31"/>
      <c r="C57" s="32"/>
      <c r="D57" s="32"/>
      <c r="E57" s="32"/>
    </row>
    <row r="58" spans="1:7" ht="24" x14ac:dyDescent="0.3">
      <c r="A58" s="30" t="s">
        <v>34</v>
      </c>
      <c r="B58" s="33" t="s">
        <v>35</v>
      </c>
      <c r="C58" s="32"/>
      <c r="D58" s="32"/>
      <c r="E58" s="32"/>
    </row>
    <row r="59" spans="1:7" ht="17.149999999999999" customHeight="1" x14ac:dyDescent="0.65">
      <c r="A59" s="34" t="s">
        <v>36</v>
      </c>
      <c r="B59" s="35"/>
      <c r="C59" s="36"/>
      <c r="D59" s="36"/>
      <c r="E59" s="36"/>
      <c r="F59" s="29"/>
    </row>
    <row r="60" spans="1:7" ht="17.149999999999999" customHeight="1" x14ac:dyDescent="0.65">
      <c r="A60" s="34" t="s">
        <v>37</v>
      </c>
      <c r="B60" s="35"/>
      <c r="C60" s="36"/>
      <c r="D60" s="36"/>
      <c r="E60" s="36"/>
    </row>
    <row r="61" spans="1:7" ht="17.149999999999999" customHeight="1" x14ac:dyDescent="0.55000000000000004">
      <c r="A61" s="30"/>
      <c r="B61" s="37"/>
      <c r="C61" s="37"/>
      <c r="D61" s="37"/>
      <c r="E61" s="37"/>
    </row>
    <row r="62" spans="1:7" ht="17.149999999999999" customHeight="1" x14ac:dyDescent="0.3"/>
    <row r="63" spans="1:7" ht="17.149999999999999" customHeight="1" x14ac:dyDescent="0.3"/>
    <row r="64" spans="1:7" ht="17.149999999999999" customHeight="1" x14ac:dyDescent="0.3"/>
    <row r="65" s="2" customFormat="1" ht="17.149999999999999" customHeight="1" x14ac:dyDescent="0.3"/>
    <row r="66" s="2" customFormat="1" ht="17.149999999999999" customHeight="1" x14ac:dyDescent="0.3"/>
    <row r="67" s="2" customFormat="1" ht="17.149999999999999" customHeight="1" x14ac:dyDescent="0.3"/>
    <row r="68" s="2" customFormat="1" ht="17.149999999999999" customHeight="1" x14ac:dyDescent="0.3"/>
    <row r="69" s="2" customFormat="1" ht="17.149999999999999" customHeight="1" x14ac:dyDescent="0.3"/>
    <row r="70" s="2" customFormat="1" ht="17.149999999999999" customHeight="1" x14ac:dyDescent="0.3"/>
    <row r="71" s="2" customFormat="1" ht="17.149999999999999" customHeight="1" x14ac:dyDescent="0.3"/>
    <row r="72" s="2" customFormat="1" ht="17.149999999999999" customHeight="1" x14ac:dyDescent="0.3"/>
    <row r="73" s="2" customFormat="1" ht="17.149999999999999" customHeight="1" x14ac:dyDescent="0.3"/>
    <row r="74" s="2" customFormat="1" ht="17.149999999999999" customHeight="1" x14ac:dyDescent="0.3"/>
    <row r="75" s="2" customFormat="1" ht="17.149999999999999" customHeight="1" x14ac:dyDescent="0.3"/>
    <row r="76" s="2" customFormat="1" ht="17.149999999999999" customHeight="1" x14ac:dyDescent="0.3"/>
    <row r="77" s="2" customFormat="1" ht="17.149999999999999" customHeight="1" x14ac:dyDescent="0.3"/>
    <row r="78" s="2" customFormat="1" ht="17.149999999999999" customHeight="1" x14ac:dyDescent="0.3"/>
    <row r="79" s="2" customFormat="1" ht="17.149999999999999" customHeight="1" x14ac:dyDescent="0.3"/>
    <row r="80" s="2" customFormat="1" ht="17.149999999999999" customHeight="1" x14ac:dyDescent="0.3"/>
    <row r="81" s="2" customFormat="1" ht="17.149999999999999" customHeight="1" x14ac:dyDescent="0.3"/>
    <row r="82" s="2" customFormat="1" ht="17.149999999999999" customHeight="1" x14ac:dyDescent="0.3"/>
    <row r="83" s="2" customFormat="1" ht="17.149999999999999" customHeight="1" x14ac:dyDescent="0.3"/>
    <row r="84" s="2" customFormat="1" ht="17.149999999999999" customHeight="1" x14ac:dyDescent="0.3"/>
    <row r="85" s="2" customFormat="1" ht="17.149999999999999" customHeight="1" x14ac:dyDescent="0.3"/>
    <row r="86" s="2" customFormat="1" ht="17.149999999999999" customHeight="1" x14ac:dyDescent="0.3"/>
    <row r="87" s="2" customFormat="1" ht="17.149999999999999" customHeight="1" x14ac:dyDescent="0.3"/>
    <row r="88" s="2" customFormat="1" ht="17.149999999999999" customHeight="1" x14ac:dyDescent="0.3"/>
    <row r="89" s="2" customFormat="1" ht="17.149999999999999" customHeight="1" x14ac:dyDescent="0.3"/>
    <row r="90" s="2" customFormat="1" ht="17.149999999999999" customHeight="1" x14ac:dyDescent="0.3"/>
    <row r="91" s="2" customFormat="1" ht="17.149999999999999" customHeight="1" x14ac:dyDescent="0.3"/>
    <row r="92" s="2" customFormat="1" ht="17.149999999999999" customHeight="1" x14ac:dyDescent="0.3"/>
    <row r="93" s="2" customFormat="1" ht="17.149999999999999" customHeight="1" x14ac:dyDescent="0.3"/>
    <row r="94" s="2" customFormat="1" ht="17.149999999999999" customHeight="1" x14ac:dyDescent="0.3"/>
    <row r="95" s="2" customFormat="1" ht="17.149999999999999" customHeight="1" x14ac:dyDescent="0.3"/>
    <row r="96" s="2" customFormat="1" ht="17.149999999999999" customHeight="1" x14ac:dyDescent="0.3"/>
    <row r="97" s="2" customFormat="1" ht="17.149999999999999" customHeight="1" x14ac:dyDescent="0.3"/>
    <row r="98" s="2" customFormat="1" ht="17.149999999999999" customHeight="1" x14ac:dyDescent="0.3"/>
    <row r="99" s="2" customFormat="1" ht="17.149999999999999" customHeight="1" x14ac:dyDescent="0.3"/>
    <row r="100" s="2" customFormat="1" ht="17.149999999999999" customHeight="1" x14ac:dyDescent="0.3"/>
    <row r="101" s="2" customFormat="1" ht="17.149999999999999" customHeight="1" x14ac:dyDescent="0.3"/>
    <row r="102" s="2" customFormat="1" ht="17.149999999999999" customHeight="1" x14ac:dyDescent="0.3"/>
    <row r="103" s="2" customFormat="1" ht="17.149999999999999" customHeight="1" x14ac:dyDescent="0.3"/>
    <row r="104" s="2" customFormat="1" ht="17.149999999999999" customHeight="1" x14ac:dyDescent="0.3"/>
    <row r="105" s="2" customFormat="1" ht="17.149999999999999" customHeight="1" x14ac:dyDescent="0.3"/>
    <row r="106" s="2" customFormat="1" ht="17.149999999999999" customHeight="1" x14ac:dyDescent="0.3"/>
    <row r="107" s="2" customFormat="1" ht="17.149999999999999" customHeight="1" x14ac:dyDescent="0.3"/>
    <row r="108" s="2" customFormat="1" ht="17.149999999999999" customHeight="1" x14ac:dyDescent="0.3"/>
    <row r="109" s="2" customFormat="1" ht="17.149999999999999" customHeight="1" x14ac:dyDescent="0.3"/>
    <row r="110" s="2" customFormat="1" ht="17.149999999999999" customHeight="1" x14ac:dyDescent="0.3"/>
    <row r="111" s="2" customFormat="1" ht="17.149999999999999" customHeight="1" x14ac:dyDescent="0.3"/>
    <row r="112" s="2" customFormat="1" ht="17.149999999999999" customHeight="1" x14ac:dyDescent="0.3"/>
    <row r="113" s="2" customFormat="1" ht="17.149999999999999" customHeight="1" x14ac:dyDescent="0.3"/>
    <row r="114" s="2" customFormat="1" ht="17.149999999999999" customHeight="1" x14ac:dyDescent="0.3"/>
    <row r="115" s="2" customFormat="1" ht="17.149999999999999" customHeight="1" x14ac:dyDescent="0.3"/>
    <row r="116" s="2" customFormat="1" ht="17.149999999999999" customHeight="1" x14ac:dyDescent="0.3"/>
    <row r="117" s="2" customFormat="1" ht="17.149999999999999" customHeight="1" x14ac:dyDescent="0.3"/>
    <row r="118" s="2" customFormat="1" ht="17.149999999999999" customHeight="1" x14ac:dyDescent="0.3"/>
    <row r="119" s="2" customFormat="1" ht="17.149999999999999" customHeight="1" x14ac:dyDescent="0.3"/>
    <row r="120" s="2" customFormat="1" ht="17.149999999999999" customHeight="1" x14ac:dyDescent="0.3"/>
    <row r="121" s="2" customFormat="1" ht="17.149999999999999" customHeight="1" x14ac:dyDescent="0.3"/>
    <row r="122" s="2" customFormat="1" ht="17.149999999999999" customHeight="1" x14ac:dyDescent="0.3"/>
    <row r="123" s="2" customFormat="1" ht="17.149999999999999" customHeight="1" x14ac:dyDescent="0.3"/>
    <row r="124" s="2" customFormat="1" ht="17.149999999999999" customHeight="1" x14ac:dyDescent="0.3"/>
  </sheetData>
  <mergeCells count="5">
    <mergeCell ref="B4:C4"/>
    <mergeCell ref="D4:E4"/>
    <mergeCell ref="F4:G4"/>
    <mergeCell ref="B5:G5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2025-11-13T06:05:26Z</dcterms:created>
  <dcterms:modified xsi:type="dcterms:W3CDTF">2025-11-13T07:01:16Z</dcterms:modified>
</cp:coreProperties>
</file>