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Ma 0866 ไตรมาส 3 พ.ศ.2566\ตาราง สรง. UP\"/>
    </mc:Choice>
  </mc:AlternateContent>
  <xr:revisionPtr revIDLastSave="0" documentId="13_ncr:1_{DDC348AF-B0B9-4CA4-BE51-98EA61DCF927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6" l="1"/>
  <c r="C24" i="56"/>
  <c r="B24" i="56"/>
  <c r="C16" i="56"/>
  <c r="D16" i="56"/>
  <c r="B16" i="56"/>
  <c r="C12" i="56"/>
  <c r="D12" i="56"/>
  <c r="B12" i="56"/>
  <c r="D39" i="56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2" i="57" l="1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<sst xmlns="http://schemas.openxmlformats.org/spreadsheetml/2006/main" count="482" uniqueCount="152">
  <si>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</si>
  <si>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</si>
  <si>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</si>
  <si>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</si>
  <si>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</si>
  <si>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</si>
  <si>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</si>
  <si>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</si>
  <si>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</si>
  <si>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</si>
  <si>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</si>
  <si>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</si>
  <si>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</si>
  <si>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</si>
  <si>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</si>
  <si>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</si>
  <si>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</si>
  <si>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</si>
  <si>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</si>
  <si>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</si>
  <si>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</si>
  <si>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</si>
  <si>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</si>
  <si>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</si>
  <si>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</si>
  <si>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</si>
  <si>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</si>
  <si>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</si>
  <si>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</si>
  <si>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</si>
  <si>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</si>
  <si>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</si>
  <si>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</si>
  <si>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</si>
  <si>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</si>
  <si>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</si>
  <si>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</si>
  <si>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</si>
  <si>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</si>
  <si>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</si>
  <si>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</si>
  <si>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</si>
  <si>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</si>
  <si>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</si>
  <si>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</si>
  <si>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</si>
  <si>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</si>
  <si>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</si>
  <si>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</si>
  <si>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</si>
  <si>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</si>
  <si>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</si>
  <si>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</si>
  <si>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</si>
  <si>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</si>
  <si>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</si>
  <si>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</si>
  <si>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</si>
  <si>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</si>
  <si>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</si>
  <si>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</si>
  <si>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</si>
  <si>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</si>
  <si>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</si>
  <si>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</si>
  <si>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</si>
  <si>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</si>
  <si>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</si>
  <si>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</si>
  <si>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</si>
  <si>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</si>
  <si>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</si>
  <si>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</si>
  <si>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</si>
  <si>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</si>
  <si>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</si>
  <si>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</si>
  <si>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</si>
  <si>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</si>
  <si>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</si>
  <si>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</si>
  <si>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</si>
  <si>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</si>
  <si>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</si>
  <si>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</si>
  <si>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</si>
  <si>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</si>
  <si>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</si>
  <si>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</si>
  <si>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</si>
  <si>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</si>
  <si>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</si>
  <si>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</si>
  <si>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</si>
  <si>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</si>
  <si>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</si>
  <si>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</si>
  <si>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</si>
  <si>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</si>
  <si>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</si>
  <si>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</si>
  <si>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</si>
  <si>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</si>
  <si>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</si>
  <si>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</si>
  <si>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</si>
  <si>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</si>
  <si>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</si>
  <si>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</si>
  <si>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</si>
  <si>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</si>
  <si>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</si>
  <si>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</si>
  <si>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</si>
  <si>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</si>
  <si>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</si>
  <si>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</si>
  <si>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</si>
  <si>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</si>
  <si>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</si>
  <si>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</si>
  <si>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</si>
  <si>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</si>
  <si>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</si>
  <si>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</si>
  <si>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</si>
  <si>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</si>
  <si>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</si>
  <si>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</si>
  <si>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</si>
  <si>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</si>
  <si>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</si>
  <si>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</si>
  <si>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</si>
  <si>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</si>
  <si>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</si>
  <si>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</si>
  <si>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</si>
  <si>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</si>
  <si>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</si>
  <si>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</si>
  <si>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</si>
  <si>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</si>
  <si>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</si>
  <si>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</si>
  <si>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</si>
  <si>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</si>
  <si>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</si>
  <si>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:  "n.a." ไม่มีข้อมูล</t>
  </si>
  <si>
    <t>n.a.</t>
  </si>
  <si>
    <t xml:space="preserve">             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</si>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</sst>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  <numFmt numFmtId="195" formatCode="0.00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9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191" fontId="7" fillId="0" borderId="0" xfId="4" applyNumberFormat="1" applyFont="1" applyFill="1" applyBorder="1" applyAlignment="1">
      <alignment horizontal="center"/>
    </xf>
    <xf numFmtId="3" fontId="8" fillId="0" borderId="0" xfId="0" applyNumberFormat="1" applyFont="1"/>
    <xf numFmtId="195" fontId="8" fillId="0" borderId="0" xfId="0" applyNumberFormat="1" applyFont="1"/>
    <xf numFmtId="190" fontId="8" fillId="0" borderId="0" xfId="4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right" vertical="center"/>
    </xf>
    <xf numFmtId="191" fontId="8" fillId="0" borderId="0" xfId="4" applyNumberFormat="1" applyFont="1" applyFill="1" applyBorder="1" applyAlignment="1">
      <alignment horizontal="right"/>
    </xf>
    <xf numFmtId="191" fontId="8" fillId="0" borderId="0" xfId="4" applyNumberFormat="1" applyFont="1" applyFill="1" applyBorder="1" applyAlignment="1">
      <alignment horizontal="right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3"/>
  <sheetViews>
    <sheetView tabSelected="1" topLeftCell="A13" zoomScaleNormal="100" zoomScaleSheetLayoutView="90" workbookViewId="0">
      <selection activeCell="M36" sqref="M36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6384" width="9.140625" style="2"/>
  </cols>
  <sheetData>
    <row r="1" spans="1:7" s="22" customFormat="1" ht="24" customHeight="1" x14ac:dyDescent="0.3">
      <c r="A1" s="24" t="s">
        <v>107</v>
      </c>
    </row>
    <row r="2" spans="1:7" s="22" customFormat="1" ht="24" customHeight="1" x14ac:dyDescent="0.3">
      <c r="A2" s="24" t="s">
        <v>150</v>
      </c>
    </row>
    <row r="3" spans="1:7" s="4" customFormat="1" ht="9" customHeight="1" x14ac:dyDescent="0.35">
      <c r="A3" s="3"/>
    </row>
    <row r="4" spans="1:7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7" s="5" customFormat="1" ht="24" customHeight="1" x14ac:dyDescent="0.3">
      <c r="A5" s="16"/>
      <c r="B5" s="213" t="s">
        <v>4</v>
      </c>
      <c r="C5" s="213"/>
      <c r="D5" s="213"/>
      <c r="E5" s="210"/>
    </row>
    <row r="6" spans="1:7" s="5" customFormat="1" ht="9" customHeight="1" x14ac:dyDescent="0.3">
      <c r="A6" s="16"/>
      <c r="B6" s="19"/>
      <c r="C6" s="19"/>
      <c r="D6" s="19"/>
    </row>
    <row r="7" spans="1:7" s="5" customFormat="1" ht="24" customHeight="1" x14ac:dyDescent="0.3">
      <c r="A7" s="6" t="s">
        <v>5</v>
      </c>
      <c r="B7" s="155">
        <v>101063</v>
      </c>
      <c r="C7" s="156">
        <v>55727</v>
      </c>
      <c r="D7" s="156">
        <v>45336</v>
      </c>
      <c r="E7" s="155"/>
      <c r="F7" s="155"/>
      <c r="G7" s="155"/>
    </row>
    <row r="8" spans="1:7" s="5" customFormat="1" ht="21" customHeight="1" x14ac:dyDescent="0.3">
      <c r="A8" s="12" t="s">
        <v>18</v>
      </c>
      <c r="B8" s="155">
        <v>2574</v>
      </c>
      <c r="C8" s="156">
        <v>1154</v>
      </c>
      <c r="D8" s="156">
        <v>1420</v>
      </c>
      <c r="E8" s="156"/>
      <c r="F8" s="204"/>
    </row>
    <row r="9" spans="1:7" s="5" customFormat="1" ht="21" customHeight="1" x14ac:dyDescent="0.3">
      <c r="A9" s="5" t="s">
        <v>19</v>
      </c>
      <c r="B9" s="155">
        <v>15817</v>
      </c>
      <c r="C9" s="156">
        <v>8489</v>
      </c>
      <c r="D9" s="156">
        <v>7328</v>
      </c>
      <c r="E9" s="156"/>
      <c r="F9" s="204"/>
    </row>
    <row r="10" spans="1:7" s="5" customFormat="1" ht="21" customHeight="1" x14ac:dyDescent="0.3">
      <c r="A10" s="13" t="s">
        <v>20</v>
      </c>
      <c r="B10" s="155">
        <v>21113</v>
      </c>
      <c r="C10" s="156">
        <v>12788</v>
      </c>
      <c r="D10" s="156">
        <v>8325</v>
      </c>
      <c r="E10" s="156"/>
      <c r="F10" s="204"/>
    </row>
    <row r="11" spans="1:7" s="5" customFormat="1" ht="21" customHeight="1" x14ac:dyDescent="0.3">
      <c r="A11" s="13" t="s">
        <v>21</v>
      </c>
      <c r="B11" s="155">
        <v>15821</v>
      </c>
      <c r="C11" s="156">
        <v>9963</v>
      </c>
      <c r="D11" s="156">
        <v>5858</v>
      </c>
      <c r="E11" s="156"/>
      <c r="F11" s="205"/>
    </row>
    <row r="12" spans="1:7" s="5" customFormat="1" ht="21" customHeight="1" x14ac:dyDescent="0.3">
      <c r="A12" s="5" t="s">
        <v>22</v>
      </c>
      <c r="B12" s="235">
        <f>SUM(B13:B15)</f>
        <v>19541</v>
      </c>
      <c r="C12" s="237">
        <f t="shared" ref="C12:D12" si="0">SUM(C13:C15)</f>
        <v>10509</v>
      </c>
      <c r="D12" s="237">
        <f t="shared" si="0"/>
        <v>9032</v>
      </c>
      <c r="E12" s="156"/>
      <c r="F12" s="201"/>
    </row>
    <row r="13" spans="1:7" s="5" customFormat="1" ht="21" customHeight="1" x14ac:dyDescent="0.3">
      <c r="A13" s="13" t="s">
        <v>23</v>
      </c>
      <c r="B13" s="155">
        <v>14831</v>
      </c>
      <c r="C13" s="156">
        <v>7740</v>
      </c>
      <c r="D13" s="156">
        <v>7091</v>
      </c>
      <c r="E13" s="156"/>
      <c r="F13" s="204"/>
    </row>
    <row r="14" spans="1:7" s="5" customFormat="1" ht="21" customHeight="1" x14ac:dyDescent="0.3">
      <c r="A14" s="13" t="s">
        <v>24</v>
      </c>
      <c r="B14" s="155">
        <v>4623</v>
      </c>
      <c r="C14" s="156">
        <v>2682</v>
      </c>
      <c r="D14" s="156">
        <v>1941</v>
      </c>
      <c r="E14" s="156"/>
      <c r="F14" s="204"/>
    </row>
    <row r="15" spans="1:7" s="5" customFormat="1" ht="21" customHeight="1" x14ac:dyDescent="0.3">
      <c r="A15" s="14" t="s">
        <v>122</v>
      </c>
      <c r="B15" s="155">
        <v>87</v>
      </c>
      <c r="C15" s="156">
        <v>87</v>
      </c>
      <c r="D15" s="156" t="s">
        <v>149</v>
      </c>
      <c r="E15" s="156"/>
      <c r="F15" s="202"/>
    </row>
    <row r="16" spans="1:7" s="5" customFormat="1" ht="21" customHeight="1" x14ac:dyDescent="0.3">
      <c r="A16" s="5" t="s">
        <v>26</v>
      </c>
      <c r="B16" s="236">
        <f>SUM(B17:B19)</f>
        <v>26197</v>
      </c>
      <c r="C16" s="238">
        <f t="shared" ref="C16:D16" si="1">SUM(C17:C19)</f>
        <v>12824</v>
      </c>
      <c r="D16" s="238">
        <f t="shared" si="1"/>
        <v>13373</v>
      </c>
      <c r="E16" s="156"/>
      <c r="F16" s="203"/>
    </row>
    <row r="17" spans="1:12" s="5" customFormat="1" ht="21" customHeight="1" x14ac:dyDescent="0.3">
      <c r="A17" s="14" t="s">
        <v>27</v>
      </c>
      <c r="B17" s="155">
        <v>16317</v>
      </c>
      <c r="C17" s="156">
        <v>7797</v>
      </c>
      <c r="D17" s="156">
        <v>8520</v>
      </c>
      <c r="E17" s="156"/>
      <c r="F17" s="204"/>
    </row>
    <row r="18" spans="1:12" s="5" customFormat="1" ht="21" customHeight="1" x14ac:dyDescent="0.3">
      <c r="A18" s="14" t="s">
        <v>28</v>
      </c>
      <c r="B18" s="155">
        <v>7048</v>
      </c>
      <c r="C18" s="156">
        <v>4320</v>
      </c>
      <c r="D18" s="156">
        <v>2728</v>
      </c>
      <c r="E18" s="156"/>
      <c r="F18" s="204"/>
    </row>
    <row r="19" spans="1:12" s="5" customFormat="1" ht="21" customHeight="1" x14ac:dyDescent="0.3">
      <c r="A19" s="14" t="s">
        <v>29</v>
      </c>
      <c r="B19" s="155">
        <v>2832</v>
      </c>
      <c r="C19" s="156">
        <v>707</v>
      </c>
      <c r="D19" s="156">
        <v>2125</v>
      </c>
      <c r="E19" s="156"/>
      <c r="F19" s="205"/>
    </row>
    <row r="20" spans="1:12" s="5" customFormat="1" ht="21" customHeight="1" x14ac:dyDescent="0.3">
      <c r="A20" s="5" t="s">
        <v>136</v>
      </c>
      <c r="B20" s="155" t="s">
        <v>149</v>
      </c>
      <c r="C20" s="156" t="s">
        <v>149</v>
      </c>
      <c r="D20" s="156" t="s">
        <v>149</v>
      </c>
      <c r="F20" s="206"/>
    </row>
    <row r="21" spans="1:12" s="5" customFormat="1" ht="21" customHeight="1" x14ac:dyDescent="0.3">
      <c r="A21" s="5" t="s">
        <v>31</v>
      </c>
      <c r="B21" s="155" t="s">
        <v>149</v>
      </c>
      <c r="C21" s="156" t="s">
        <v>149</v>
      </c>
      <c r="D21" s="156" t="s">
        <v>149</v>
      </c>
      <c r="F21" s="206"/>
    </row>
    <row r="22" spans="1:12" s="5" customFormat="1" ht="21" customHeight="1" x14ac:dyDescent="0.3">
      <c r="B22" s="214" t="s">
        <v>16</v>
      </c>
      <c r="C22" s="214"/>
      <c r="D22" s="214"/>
    </row>
    <row r="23" spans="1:12" s="5" customFormat="1" ht="9" customHeight="1" x14ac:dyDescent="0.3">
      <c r="B23" s="209"/>
      <c r="C23" s="209"/>
      <c r="D23" s="209"/>
    </row>
    <row r="24" spans="1:12" s="5" customFormat="1" ht="21" customHeight="1" x14ac:dyDescent="0.3">
      <c r="A24" s="6" t="s">
        <v>5</v>
      </c>
      <c r="B24" s="207">
        <f>B7/$B$7*100</f>
        <v>100</v>
      </c>
      <c r="C24" s="212">
        <f>C7/$C$7*100</f>
        <v>100</v>
      </c>
      <c r="D24" s="212">
        <f>D7/$D$7*100</f>
        <v>100</v>
      </c>
      <c r="E24" s="27"/>
      <c r="F24" s="27"/>
      <c r="G24" s="27"/>
      <c r="I24" s="27"/>
      <c r="J24" s="27"/>
      <c r="K24" s="27"/>
      <c r="L24" s="150"/>
    </row>
    <row r="25" spans="1:12" s="5" customFormat="1" ht="21" customHeight="1" x14ac:dyDescent="0.3">
      <c r="A25" s="12" t="s">
        <v>18</v>
      </c>
      <c r="B25" s="207">
        <v>2.5469261747622771</v>
      </c>
      <c r="C25" s="212">
        <v>2.070809481938737</v>
      </c>
      <c r="D25" s="212">
        <v>3.1321686959590611</v>
      </c>
      <c r="E25" s="27"/>
      <c r="F25" s="211"/>
      <c r="G25" s="211"/>
      <c r="I25" s="27"/>
      <c r="J25" s="27"/>
      <c r="K25" s="27"/>
      <c r="L25" s="27"/>
    </row>
    <row r="26" spans="1:12" s="5" customFormat="1" ht="21" customHeight="1" x14ac:dyDescent="0.3">
      <c r="A26" s="5" t="s">
        <v>19</v>
      </c>
      <c r="B26" s="207">
        <v>15.650633763098265</v>
      </c>
      <c r="C26" s="212">
        <v>15.233190374504279</v>
      </c>
      <c r="D26" s="212">
        <v>16.163755073230988</v>
      </c>
      <c r="E26" s="27"/>
      <c r="F26" s="211"/>
      <c r="G26" s="211"/>
      <c r="I26" s="27"/>
      <c r="J26" s="27"/>
      <c r="K26" s="27"/>
      <c r="L26" s="27"/>
    </row>
    <row r="27" spans="1:12" s="5" customFormat="1" ht="21" customHeight="1" x14ac:dyDescent="0.3">
      <c r="A27" s="13" t="s">
        <v>20</v>
      </c>
      <c r="B27" s="207">
        <v>20.890929420262609</v>
      </c>
      <c r="C27" s="212">
        <v>22.947583756527358</v>
      </c>
      <c r="D27" s="212">
        <v>18.362890418210693</v>
      </c>
      <c r="E27" s="27"/>
      <c r="F27" s="211"/>
      <c r="G27" s="211"/>
      <c r="I27" s="27"/>
      <c r="J27" s="27"/>
      <c r="K27" s="27"/>
      <c r="L27" s="27"/>
    </row>
    <row r="28" spans="1:12" s="5" customFormat="1" ht="21" customHeight="1" x14ac:dyDescent="0.3">
      <c r="A28" s="13" t="s">
        <v>21</v>
      </c>
      <c r="B28" s="207">
        <v>15.654591690331774</v>
      </c>
      <c r="C28" s="212">
        <v>17.878227789043013</v>
      </c>
      <c r="D28" s="212">
        <v>12.92129874713252</v>
      </c>
      <c r="E28" s="27"/>
      <c r="F28" s="211"/>
      <c r="G28" s="211"/>
      <c r="I28" s="27"/>
      <c r="J28" s="27"/>
      <c r="K28" s="27"/>
      <c r="L28" s="27"/>
    </row>
    <row r="29" spans="1:12" s="5" customFormat="1" ht="21" customHeight="1" x14ac:dyDescent="0.3">
      <c r="A29" s="5" t="s">
        <v>22</v>
      </c>
      <c r="B29" s="207">
        <v>19.33546401749404</v>
      </c>
      <c r="C29" s="212">
        <v>18.858004199041758</v>
      </c>
      <c r="D29" s="212">
        <v>19.922357508381861</v>
      </c>
      <c r="E29" s="27"/>
      <c r="F29" s="211"/>
      <c r="G29" s="211"/>
      <c r="I29" s="27"/>
      <c r="J29" s="27"/>
      <c r="K29" s="27"/>
      <c r="L29" s="27"/>
    </row>
    <row r="30" spans="1:12" s="5" customFormat="1" ht="21" customHeight="1" x14ac:dyDescent="0.3">
      <c r="A30" s="13" t="s">
        <v>23</v>
      </c>
      <c r="B30" s="207">
        <v>14.6</v>
      </c>
      <c r="C30" s="212">
        <v>13.889138119762412</v>
      </c>
      <c r="D30" s="212">
        <v>15.640991706370214</v>
      </c>
      <c r="E30" s="27"/>
      <c r="F30" s="211"/>
      <c r="G30" s="211"/>
      <c r="I30" s="27"/>
      <c r="J30" s="27"/>
      <c r="K30" s="27"/>
      <c r="L30" s="27"/>
    </row>
    <row r="31" spans="1:12" s="5" customFormat="1" ht="21" customHeight="1" x14ac:dyDescent="0.3">
      <c r="A31" s="13" t="s">
        <v>24</v>
      </c>
      <c r="B31" s="207">
        <v>4.5743744001266542</v>
      </c>
      <c r="C31" s="212">
        <v>4.8127478601037197</v>
      </c>
      <c r="D31" s="212">
        <v>4.2813658020116465</v>
      </c>
      <c r="E31" s="27"/>
      <c r="F31" s="211"/>
      <c r="G31" s="211"/>
      <c r="I31" s="27"/>
      <c r="J31" s="27"/>
      <c r="K31" s="27"/>
      <c r="L31" s="27"/>
    </row>
    <row r="32" spans="1:12" s="5" customFormat="1" ht="21" customHeight="1" x14ac:dyDescent="0.3">
      <c r="A32" s="14" t="s">
        <v>25</v>
      </c>
      <c r="B32" s="207">
        <v>8.6084917328794905E-2</v>
      </c>
      <c r="C32" s="212">
        <v>0.15611821917562402</v>
      </c>
      <c r="D32" s="156" t="s">
        <v>149</v>
      </c>
      <c r="E32" s="27"/>
      <c r="F32" s="211"/>
      <c r="G32" s="211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25.921454934051035</v>
      </c>
      <c r="C33" s="212">
        <v>23.012184398944857</v>
      </c>
      <c r="D33" s="212">
        <v>29.497529557084878</v>
      </c>
      <c r="E33" s="27"/>
      <c r="F33" s="211"/>
      <c r="G33" s="211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16.145374667286742</v>
      </c>
      <c r="C34" s="212">
        <v>13.991422470256786</v>
      </c>
      <c r="D34" s="212">
        <v>18.793012175754367</v>
      </c>
      <c r="E34" s="27"/>
      <c r="F34" s="211"/>
      <c r="G34" s="211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6.9738677854407642</v>
      </c>
      <c r="C35" s="212">
        <v>7.7</v>
      </c>
      <c r="D35" s="212">
        <v>6.0172931004058583</v>
      </c>
      <c r="E35" s="27"/>
      <c r="F35" s="211"/>
      <c r="G35" s="211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2.8022124813235307</v>
      </c>
      <c r="C36" s="212">
        <v>1.2686848385881171</v>
      </c>
      <c r="D36" s="212">
        <v>4.6872242809246512</v>
      </c>
      <c r="E36" s="27"/>
      <c r="F36" s="211"/>
      <c r="G36" s="211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155" t="s">
        <v>149</v>
      </c>
      <c r="C37" s="156" t="s">
        <v>149</v>
      </c>
      <c r="D37" s="156" t="s">
        <v>149</v>
      </c>
      <c r="E37" s="27"/>
      <c r="F37" s="211"/>
      <c r="G37" s="211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155" t="s">
        <v>149</v>
      </c>
      <c r="C38" s="156" t="s">
        <v>149</v>
      </c>
      <c r="D38" s="156" t="s">
        <v>149</v>
      </c>
      <c r="E38" s="27"/>
      <c r="F38" s="211"/>
      <c r="G38" s="211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08">
        <f t="shared" ref="D39" si="2">(D22/$D$7)*100</f>
        <v>0</v>
      </c>
    </row>
    <row r="40" spans="1:12" ht="18" customHeight="1" x14ac:dyDescent="0.25">
      <c r="A40" s="2" t="s">
        <v>148</v>
      </c>
      <c r="B40" s="181"/>
      <c r="C40" s="181"/>
      <c r="D40" s="181"/>
    </row>
    <row r="41" spans="1:12" ht="21" customHeight="1" x14ac:dyDescent="0.35">
      <c r="A41" s="198" t="s">
        <v>151</v>
      </c>
      <c r="B41" s="4"/>
      <c r="C41" s="4"/>
      <c r="D41" s="208"/>
    </row>
    <row r="42" spans="1:12" ht="21" customHeight="1" x14ac:dyDescent="0.3">
      <c r="A42" s="198" t="s">
        <v>147</v>
      </c>
      <c r="D42" s="208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8" t="s">
        <v>0</v>
      </c>
      <c r="B4" s="221">
        <v>2558</v>
      </c>
      <c r="C4" s="222"/>
      <c r="D4" s="223"/>
      <c r="E4" s="221">
        <v>2559</v>
      </c>
      <c r="F4" s="222"/>
      <c r="G4" s="222"/>
    </row>
    <row r="5" spans="1:15" ht="24" customHeight="1" x14ac:dyDescent="0.5">
      <c r="A5" s="219"/>
      <c r="B5" s="224" t="s">
        <v>142</v>
      </c>
      <c r="C5" s="222"/>
      <c r="D5" s="222"/>
      <c r="E5" s="222"/>
      <c r="F5" s="222"/>
      <c r="G5" s="222"/>
    </row>
    <row r="6" spans="1:15" s="36" customFormat="1" ht="24" customHeight="1" x14ac:dyDescent="0.2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0"/>
      <c r="B7" s="224" t="s">
        <v>4</v>
      </c>
      <c r="C7" s="225"/>
      <c r="D7" s="226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5" t="s">
        <v>16</v>
      </c>
      <c r="C19" s="216"/>
      <c r="D19" s="217"/>
      <c r="E19" s="215" t="s">
        <v>16</v>
      </c>
      <c r="F19" s="216"/>
      <c r="G19" s="216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8" t="s">
        <v>17</v>
      </c>
      <c r="B5" s="221" t="s">
        <v>139</v>
      </c>
      <c r="C5" s="228"/>
      <c r="D5" s="229"/>
      <c r="E5" s="221" t="s">
        <v>140</v>
      </c>
      <c r="F5" s="228"/>
      <c r="G5" s="228"/>
    </row>
    <row r="6" spans="1:12" s="4" customFormat="1" ht="21" customHeight="1" x14ac:dyDescent="0.3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0" t="s">
        <v>4</v>
      </c>
      <c r="C7" s="231"/>
      <c r="D7" s="218"/>
      <c r="E7" s="230" t="s">
        <v>4</v>
      </c>
      <c r="F7" s="231"/>
      <c r="G7" s="231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5" t="s">
        <v>16</v>
      </c>
      <c r="C24" s="216"/>
      <c r="D24" s="217"/>
      <c r="E24" s="215" t="s">
        <v>16</v>
      </c>
      <c r="F24" s="216"/>
      <c r="G24" s="216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27"/>
      <c r="B42" s="227"/>
      <c r="C42" s="227"/>
      <c r="D42" s="227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1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3"/>
      <c r="B6" s="224" t="s">
        <v>142</v>
      </c>
      <c r="C6" s="225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3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4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2"/>
      <c r="B51" s="232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18" t="s">
        <v>42</v>
      </c>
      <c r="B5" s="84">
        <v>2558</v>
      </c>
      <c r="C5" s="84">
        <v>2559</v>
      </c>
    </row>
    <row r="6" spans="1:19" s="39" customFormat="1" ht="18" customHeight="1" x14ac:dyDescent="0.3">
      <c r="A6" s="219"/>
      <c r="B6" s="224" t="s">
        <v>142</v>
      </c>
      <c r="C6" s="225"/>
      <c r="H6" s="39" t="s">
        <v>125</v>
      </c>
    </row>
    <row r="7" spans="1:19" s="39" customFormat="1" ht="18" customHeight="1" x14ac:dyDescent="0.3">
      <c r="A7" s="219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0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18" t="s">
        <v>43</v>
      </c>
      <c r="B5" s="84">
        <v>2558</v>
      </c>
      <c r="C5" s="84">
        <v>2559</v>
      </c>
    </row>
    <row r="6" spans="1:14" s="39" customFormat="1" ht="24" customHeight="1" x14ac:dyDescent="0.3">
      <c r="A6" s="219"/>
      <c r="B6" s="224" t="s">
        <v>142</v>
      </c>
      <c r="C6" s="225"/>
    </row>
    <row r="7" spans="1:14" s="39" customFormat="1" ht="24" customHeight="1" x14ac:dyDescent="0.3">
      <c r="A7" s="219"/>
      <c r="B7" s="54" t="s">
        <v>1</v>
      </c>
      <c r="C7" s="54" t="s">
        <v>1</v>
      </c>
    </row>
    <row r="8" spans="1:14" s="39" customFormat="1" ht="24" customHeight="1" x14ac:dyDescent="0.3">
      <c r="A8" s="220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2"/>
      <c r="B35" s="232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18" t="s">
        <v>50</v>
      </c>
      <c r="B5" s="221" t="s">
        <v>139</v>
      </c>
      <c r="C5" s="228"/>
      <c r="D5" s="229"/>
      <c r="E5" s="221" t="s">
        <v>140</v>
      </c>
      <c r="F5" s="228"/>
      <c r="G5" s="228"/>
    </row>
    <row r="6" spans="1:16" s="3" customFormat="1" ht="24" customHeight="1" x14ac:dyDescent="0.3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0" t="s">
        <v>4</v>
      </c>
      <c r="C7" s="231"/>
      <c r="D7" s="218"/>
      <c r="E7" s="230" t="s">
        <v>4</v>
      </c>
      <c r="F7" s="231"/>
      <c r="G7" s="231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5" t="s">
        <v>16</v>
      </c>
      <c r="C18" s="216"/>
      <c r="D18" s="217"/>
      <c r="E18" s="216" t="s">
        <v>16</v>
      </c>
      <c r="F18" s="216"/>
      <c r="G18" s="216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18" t="s">
        <v>17</v>
      </c>
      <c r="B5" s="84">
        <v>2558</v>
      </c>
      <c r="C5" s="84">
        <v>2559</v>
      </c>
    </row>
    <row r="6" spans="1:15" s="4" customFormat="1" ht="21" customHeight="1" x14ac:dyDescent="0.35">
      <c r="A6" s="219"/>
      <c r="B6" s="224" t="s">
        <v>142</v>
      </c>
      <c r="C6" s="225"/>
    </row>
    <row r="7" spans="1:15" s="4" customFormat="1" ht="21" customHeight="1" x14ac:dyDescent="0.35">
      <c r="A7" s="219"/>
      <c r="B7" s="54" t="s">
        <v>1</v>
      </c>
      <c r="C7" s="54" t="s">
        <v>1</v>
      </c>
    </row>
    <row r="8" spans="1:15" s="5" customFormat="1" ht="21" customHeight="1" x14ac:dyDescent="0.3">
      <c r="A8" s="220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2"/>
      <c r="B43" s="232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8" t="s">
        <v>0</v>
      </c>
      <c r="B4" s="221">
        <v>2558</v>
      </c>
      <c r="C4" s="222"/>
      <c r="D4" s="222"/>
      <c r="E4" s="221">
        <v>2559</v>
      </c>
      <c r="F4" s="222"/>
      <c r="G4" s="222"/>
    </row>
    <row r="5" spans="1:18" ht="24" customHeight="1" x14ac:dyDescent="0.5">
      <c r="A5" s="219"/>
      <c r="B5" s="224" t="s">
        <v>142</v>
      </c>
      <c r="C5" s="222"/>
      <c r="D5" s="222"/>
      <c r="E5" s="222"/>
      <c r="F5" s="222"/>
      <c r="G5" s="222"/>
    </row>
    <row r="6" spans="1:18" s="36" customFormat="1" ht="24" customHeight="1" x14ac:dyDescent="0.2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0"/>
      <c r="B7" s="224" t="s">
        <v>4</v>
      </c>
      <c r="C7" s="225"/>
      <c r="D7" s="226"/>
      <c r="E7" s="224" t="s">
        <v>4</v>
      </c>
      <c r="F7" s="225"/>
      <c r="G7" s="225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5" t="s">
        <v>16</v>
      </c>
      <c r="C19" s="216"/>
      <c r="D19" s="217"/>
      <c r="E19" s="215" t="s">
        <v>16</v>
      </c>
      <c r="F19" s="216"/>
      <c r="G19" s="216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2023-11-23T10:45:36Z</cp:lastPrinted>
  <dcterms:created xsi:type="dcterms:W3CDTF">2001-08-16T02:40:42Z</dcterms:created>
  <dcterms:modified xsi:type="dcterms:W3CDTF">2023-11-23T10:58:43Z</dcterms:modified>
</cp:coreProperties>
</file>