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1451878E-EBD8-4F0A-9AA6-F804E72A2F8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5" i="1"/>
  <c r="C16" i="1"/>
  <c r="C17" i="1"/>
  <c r="C14" i="1"/>
  <c r="C12" i="1"/>
  <c r="D13" i="1"/>
  <c r="D7" i="1" s="1"/>
  <c r="E13" i="1"/>
  <c r="C11" i="1"/>
  <c r="C10" i="1"/>
  <c r="D9" i="1"/>
  <c r="D8" i="1" s="1"/>
  <c r="E9" i="1"/>
  <c r="E8" i="1" s="1"/>
  <c r="C22" i="1"/>
  <c r="C21" i="1" s="1"/>
  <c r="D22" i="1"/>
  <c r="D21" i="1" s="1"/>
  <c r="E22" i="1"/>
  <c r="E21" i="1" s="1"/>
  <c r="E20" i="1" s="1"/>
  <c r="D26" i="1"/>
  <c r="E26" i="1"/>
  <c r="C20" i="1" l="1"/>
  <c r="C13" i="1"/>
  <c r="E7" i="1"/>
  <c r="C9" i="1"/>
  <c r="C8" i="1" s="1"/>
  <c r="D20" i="1"/>
  <c r="C7" i="1" l="1"/>
</calcChain>
</file>

<file path=xl/sharedStrings.xml><?xml version="1.0" encoding="utf-8"?>
<sst xmlns="http://schemas.openxmlformats.org/spreadsheetml/2006/main" count="34" uniqueCount="23">
  <si>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</si>
  <si>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</si>
  <si>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</si>
  <si>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</si>
  <si>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</si>
  <si>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</si>
  <si>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</si>
  <si>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</si>
  <si>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</si>
  <si>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</si>
  <si>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</si>
  <si>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</si>
  <si>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</si>
  <si>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</si>
  <si>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</si>
  <si>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</si>
  <si>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</si>
  <si>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</si>
  <si>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 xml:space="preserve">             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</si>
  <si>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</si>
  <si>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 xml:space="preserve"> -   </t>
  </si>
  <si>
    <t xml:space="preserve">. . </t>
  </si>
  <si>
    <t>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</si>
</sst>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 vertical="center"/>
    </xf>
    <xf numFmtId="0" fontId="4" fillId="0" borderId="3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7" fontId="3" fillId="0" borderId="0" xfId="2" applyNumberFormat="1" applyFont="1" applyAlignment="1">
      <alignment horizontal="right" vertical="center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6"/>
  <sheetViews>
    <sheetView showGridLines="0" tabSelected="1" view="pageBreakPreview" topLeftCell="A4" zoomScaleNormal="100" zoomScaleSheetLayoutView="100" workbookViewId="0">
      <selection activeCell="M8" sqref="M8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5" width="22.7109375" style="2" customWidth="1"/>
    <col min="6" max="16384" width="9.140625" style="2"/>
  </cols>
  <sheetData>
    <row r="1" spans="1:5" ht="21" x14ac:dyDescent="0.35">
      <c r="A1" s="1" t="s">
        <v>17</v>
      </c>
      <c r="B1" s="1"/>
    </row>
    <row r="2" spans="1:5" ht="21" x14ac:dyDescent="0.35">
      <c r="A2" s="1" t="s">
        <v>18</v>
      </c>
      <c r="B2" s="1"/>
    </row>
    <row r="3" spans="1:5" ht="8.1" customHeight="1" x14ac:dyDescent="0.35">
      <c r="A3" s="3"/>
      <c r="B3" s="3"/>
      <c r="C3" s="3"/>
      <c r="D3" s="3"/>
      <c r="E3" s="3"/>
    </row>
    <row r="4" spans="1:5" s="5" customFormat="1" ht="30" customHeight="1" x14ac:dyDescent="0.35">
      <c r="A4" s="4" t="s">
        <v>0</v>
      </c>
      <c r="B4" s="4"/>
      <c r="C4" s="19" t="s">
        <v>1</v>
      </c>
      <c r="D4" s="19" t="s">
        <v>2</v>
      </c>
      <c r="E4" s="19" t="s">
        <v>3</v>
      </c>
    </row>
    <row r="5" spans="1:5" s="5" customFormat="1" ht="27.75" customHeight="1" x14ac:dyDescent="0.35">
      <c r="A5" s="2"/>
      <c r="B5" s="2"/>
      <c r="C5" s="26" t="s">
        <v>4</v>
      </c>
      <c r="D5" s="26"/>
      <c r="E5" s="26"/>
    </row>
    <row r="6" spans="1:5" s="7" customFormat="1" ht="6" customHeight="1" x14ac:dyDescent="0.35">
      <c r="A6" s="6"/>
      <c r="B6" s="6"/>
      <c r="D6" s="8"/>
      <c r="E6" s="8"/>
    </row>
    <row r="7" spans="1:5" s="7" customFormat="1" ht="21" x14ac:dyDescent="0.35">
      <c r="A7" s="6" t="s">
        <v>5</v>
      </c>
      <c r="B7" s="6"/>
      <c r="C7" s="24">
        <f>C8+C13</f>
        <v>439704</v>
      </c>
      <c r="D7" s="24">
        <f>D8+D13</f>
        <v>208606</v>
      </c>
      <c r="E7" s="24">
        <f t="shared" ref="E7" si="0">E8+E13</f>
        <v>231098</v>
      </c>
    </row>
    <row r="8" spans="1:5" s="7" customFormat="1" ht="21" x14ac:dyDescent="0.5">
      <c r="A8" s="7" t="s">
        <v>6</v>
      </c>
      <c r="C8" s="22">
        <f>C9+C12</f>
        <v>299353</v>
      </c>
      <c r="D8" s="22">
        <f t="shared" ref="D8:E8" si="1">D9+D12</f>
        <v>156390</v>
      </c>
      <c r="E8" s="22">
        <f t="shared" si="1"/>
        <v>142963</v>
      </c>
    </row>
    <row r="9" spans="1:5" s="9" customFormat="1" ht="21" x14ac:dyDescent="0.5">
      <c r="A9" s="9" t="s">
        <v>7</v>
      </c>
      <c r="C9" s="23">
        <f>C10+C11</f>
        <v>297820</v>
      </c>
      <c r="D9" s="23">
        <f t="shared" ref="D9:E9" si="2">D10+D11</f>
        <v>154954</v>
      </c>
      <c r="E9" s="23">
        <f t="shared" si="2"/>
        <v>142866</v>
      </c>
    </row>
    <row r="10" spans="1:5" s="9" customFormat="1" ht="21" x14ac:dyDescent="0.5">
      <c r="A10" s="9" t="s">
        <v>8</v>
      </c>
      <c r="C10" s="23">
        <f>D10+E10</f>
        <v>296961</v>
      </c>
      <c r="D10" s="23">
        <v>154095</v>
      </c>
      <c r="E10" s="23">
        <v>142866</v>
      </c>
    </row>
    <row r="11" spans="1:5" s="9" customFormat="1" ht="21" x14ac:dyDescent="0.5">
      <c r="A11" s="9" t="s">
        <v>9</v>
      </c>
      <c r="C11" s="23">
        <f>D11+E11</f>
        <v>859</v>
      </c>
      <c r="D11" s="23">
        <v>859</v>
      </c>
      <c r="E11" s="23">
        <v>0</v>
      </c>
    </row>
    <row r="12" spans="1:5" s="9" customFormat="1" ht="21" x14ac:dyDescent="0.5">
      <c r="A12" s="9" t="s">
        <v>10</v>
      </c>
      <c r="C12" s="23">
        <f>D12+E12</f>
        <v>1533</v>
      </c>
      <c r="D12" s="23">
        <v>1436</v>
      </c>
      <c r="E12" s="23">
        <v>97</v>
      </c>
    </row>
    <row r="13" spans="1:5" s="7" customFormat="1" ht="21" x14ac:dyDescent="0.5">
      <c r="A13" s="7" t="s">
        <v>11</v>
      </c>
      <c r="C13" s="22">
        <f>SUM(C14:C17)</f>
        <v>140351</v>
      </c>
      <c r="D13" s="22">
        <f t="shared" ref="D13:E13" si="3">SUM(D14:D17)</f>
        <v>52216</v>
      </c>
      <c r="E13" s="22">
        <f t="shared" si="3"/>
        <v>88135</v>
      </c>
    </row>
    <row r="14" spans="1:5" s="9" customFormat="1" ht="21" x14ac:dyDescent="0.5">
      <c r="A14" s="9" t="s">
        <v>12</v>
      </c>
      <c r="C14" s="23">
        <f>D14+E14</f>
        <v>22137</v>
      </c>
      <c r="D14" s="23">
        <v>1571</v>
      </c>
      <c r="E14" s="23">
        <v>20566</v>
      </c>
    </row>
    <row r="15" spans="1:5" s="9" customFormat="1" ht="21" x14ac:dyDescent="0.5">
      <c r="A15" s="9" t="s">
        <v>13</v>
      </c>
      <c r="C15" s="23">
        <f t="shared" ref="C15:C17" si="4">D15+E15</f>
        <v>41974</v>
      </c>
      <c r="D15" s="23">
        <v>19066</v>
      </c>
      <c r="E15" s="23">
        <v>22908</v>
      </c>
    </row>
    <row r="16" spans="1:5" s="9" customFormat="1" ht="21" x14ac:dyDescent="0.5">
      <c r="A16" s="9" t="s">
        <v>16</v>
      </c>
      <c r="C16" s="23">
        <f t="shared" si="4"/>
        <v>63305</v>
      </c>
      <c r="D16" s="23">
        <v>23770</v>
      </c>
      <c r="E16" s="23">
        <v>39535</v>
      </c>
    </row>
    <row r="17" spans="1:5" s="9" customFormat="1" ht="21" x14ac:dyDescent="0.5">
      <c r="A17" s="9" t="s">
        <v>15</v>
      </c>
      <c r="C17" s="23">
        <f t="shared" si="4"/>
        <v>12935</v>
      </c>
      <c r="D17" s="23">
        <v>7809</v>
      </c>
      <c r="E17" s="23">
        <v>5126</v>
      </c>
    </row>
    <row r="18" spans="1:5" s="9" customFormat="1" ht="21" x14ac:dyDescent="0.5">
      <c r="C18" s="27" t="s">
        <v>14</v>
      </c>
      <c r="D18" s="27"/>
      <c r="E18" s="27"/>
    </row>
    <row r="19" spans="1:5" s="7" customFormat="1" ht="6" customHeight="1" x14ac:dyDescent="0.5">
      <c r="A19" s="6"/>
      <c r="B19" s="6"/>
      <c r="C19" s="10"/>
      <c r="D19" s="10"/>
      <c r="E19" s="10"/>
    </row>
    <row r="20" spans="1:5" s="7" customFormat="1" ht="21" x14ac:dyDescent="0.5">
      <c r="A20" s="6" t="s">
        <v>5</v>
      </c>
      <c r="B20" s="6"/>
      <c r="C20" s="11">
        <f>C21+C26</f>
        <v>100</v>
      </c>
      <c r="D20" s="11">
        <f>D21+D26</f>
        <v>100.00000000000001</v>
      </c>
      <c r="E20" s="11">
        <f>E21+E26</f>
        <v>100</v>
      </c>
    </row>
    <row r="21" spans="1:5" s="7" customFormat="1" ht="21" x14ac:dyDescent="0.5">
      <c r="A21" s="7" t="s">
        <v>6</v>
      </c>
      <c r="C21" s="11">
        <f>SUM(C22,C25)</f>
        <v>68.100000000000009</v>
      </c>
      <c r="D21" s="11">
        <f>SUM(D22,D25)</f>
        <v>75.000000000000014</v>
      </c>
      <c r="E21" s="11">
        <f>SUM(E22,E25)</f>
        <v>61.9</v>
      </c>
    </row>
    <row r="22" spans="1:5" s="9" customFormat="1" ht="21" x14ac:dyDescent="0.5">
      <c r="A22" s="9" t="s">
        <v>7</v>
      </c>
      <c r="C22" s="12">
        <f>SUM(C23:C24)</f>
        <v>67.7</v>
      </c>
      <c r="D22" s="12">
        <f t="shared" ref="D22:E22" si="5">SUM(D23:D24)</f>
        <v>74.300000000000011</v>
      </c>
      <c r="E22" s="12">
        <f t="shared" si="5"/>
        <v>61.9</v>
      </c>
    </row>
    <row r="23" spans="1:5" s="9" customFormat="1" ht="21" x14ac:dyDescent="0.5">
      <c r="A23" s="9" t="s">
        <v>8</v>
      </c>
      <c r="C23" s="12">
        <v>67.5</v>
      </c>
      <c r="D23" s="12">
        <v>73.900000000000006</v>
      </c>
      <c r="E23" s="12">
        <v>61.9</v>
      </c>
    </row>
    <row r="24" spans="1:5" s="9" customFormat="1" ht="21" x14ac:dyDescent="0.5">
      <c r="A24" s="9" t="s">
        <v>9</v>
      </c>
      <c r="C24" s="12">
        <v>0.2</v>
      </c>
      <c r="D24" s="12">
        <v>0.4</v>
      </c>
      <c r="E24" s="12" t="s">
        <v>20</v>
      </c>
    </row>
    <row r="25" spans="1:5" s="9" customFormat="1" ht="21" x14ac:dyDescent="0.5">
      <c r="A25" s="9" t="s">
        <v>10</v>
      </c>
      <c r="C25" s="12">
        <v>0.4</v>
      </c>
      <c r="D25" s="12">
        <v>0.7</v>
      </c>
      <c r="E25" s="12" t="s">
        <v>21</v>
      </c>
    </row>
    <row r="26" spans="1:5" s="7" customFormat="1" ht="21" x14ac:dyDescent="0.5">
      <c r="A26" s="7" t="s">
        <v>11</v>
      </c>
      <c r="C26" s="11">
        <f>SUM(C27:C30)</f>
        <v>31.9</v>
      </c>
      <c r="D26" s="11">
        <f t="shared" ref="D26:E26" si="6">SUM(D27:D30)</f>
        <v>25</v>
      </c>
      <c r="E26" s="11">
        <f t="shared" si="6"/>
        <v>38.100000000000009</v>
      </c>
    </row>
    <row r="27" spans="1:5" s="9" customFormat="1" ht="21" x14ac:dyDescent="0.5">
      <c r="A27" s="9" t="s">
        <v>12</v>
      </c>
      <c r="C27" s="12">
        <v>5</v>
      </c>
      <c r="D27" s="12">
        <v>0.8</v>
      </c>
      <c r="E27" s="12">
        <v>8.9</v>
      </c>
    </row>
    <row r="28" spans="1:5" s="9" customFormat="1" ht="21" x14ac:dyDescent="0.5">
      <c r="A28" s="9" t="s">
        <v>13</v>
      </c>
      <c r="C28" s="12">
        <v>9.6</v>
      </c>
      <c r="D28" s="12">
        <v>9.1</v>
      </c>
      <c r="E28" s="12">
        <v>9.9</v>
      </c>
    </row>
    <row r="29" spans="1:5" s="9" customFormat="1" ht="21" x14ac:dyDescent="0.5">
      <c r="A29" s="9" t="s">
        <v>16</v>
      </c>
      <c r="C29" s="12">
        <v>14.4</v>
      </c>
      <c r="D29" s="12">
        <v>11.4</v>
      </c>
      <c r="E29" s="12">
        <v>17.100000000000001</v>
      </c>
    </row>
    <row r="30" spans="1:5" s="9" customFormat="1" ht="21" x14ac:dyDescent="0.5">
      <c r="A30" s="9" t="s">
        <v>15</v>
      </c>
      <c r="C30" s="20">
        <v>2.9</v>
      </c>
      <c r="D30" s="20">
        <v>3.7</v>
      </c>
      <c r="E30" s="20">
        <v>2.2000000000000002</v>
      </c>
    </row>
    <row r="31" spans="1:5" ht="6.75" customHeight="1" x14ac:dyDescent="0.35">
      <c r="A31" s="13"/>
      <c r="B31" s="13"/>
      <c r="C31" s="21"/>
      <c r="D31" s="21"/>
      <c r="E31" s="21"/>
    </row>
    <row r="32" spans="1:5" ht="6.75" customHeight="1" x14ac:dyDescent="0.35">
      <c r="C32" s="25"/>
      <c r="D32" s="25"/>
      <c r="E32" s="25"/>
    </row>
    <row r="33" spans="1:5" ht="21" x14ac:dyDescent="0.35">
      <c r="A33" s="2" t="s">
        <v>22</v>
      </c>
    </row>
    <row r="34" spans="1:5" s="15" customFormat="1" ht="23.25" customHeight="1" x14ac:dyDescent="0.35">
      <c r="A34" s="2" t="s">
        <v>19</v>
      </c>
      <c r="B34" s="2"/>
      <c r="C34" s="14"/>
      <c r="D34" s="14"/>
      <c r="E34" s="14"/>
    </row>
    <row r="35" spans="1:5" ht="24" customHeight="1" x14ac:dyDescent="0.35">
      <c r="B35" s="16"/>
      <c r="C35" s="17"/>
      <c r="D35" s="17"/>
      <c r="E35" s="17"/>
    </row>
    <row r="36" spans="1:5" ht="24" customHeight="1" x14ac:dyDescent="0.35">
      <c r="A36" s="18"/>
      <c r="B36" s="18"/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กิตติยากร ภาจำรงค์</cp:lastModifiedBy>
  <cp:lastPrinted>2023-02-20T07:30:37Z</cp:lastPrinted>
  <dcterms:created xsi:type="dcterms:W3CDTF">2019-10-16T03:45:35Z</dcterms:created>
  <dcterms:modified xsi:type="dcterms:W3CDTF">2024-01-08T04:39:30Z</dcterms:modified>
</cp:coreProperties>
</file>