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4\"/>
    </mc:Choice>
  </mc:AlternateContent>
  <xr:revisionPtr revIDLastSave="0" documentId="13_ncr:1_{AC38B50B-E28B-4E76-B8C2-2C849B0255A2}" xr6:coauthVersionLast="47" xr6:coauthVersionMax="47" xr10:uidLastSave="{00000000-0000-0000-0000-000000000000}"/>
  <bookViews>
    <workbookView xWindow="14505" yWindow="1065" windowWidth="15225" windowHeight="15480" xr2:uid="{00000000-000D-0000-FFFF-FFFF00000000}"/>
  </bookViews>
  <sheets>
    <sheet name="T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C30" i="1"/>
  <c r="D30" i="1"/>
  <c r="B34" i="1"/>
  <c r="D34" i="1"/>
  <c r="B35" i="1"/>
  <c r="C35" i="1"/>
  <c r="D35" i="1"/>
  <c r="B29" i="1"/>
  <c r="C29" i="1"/>
  <c r="D29" i="1"/>
  <c r="C14" i="1"/>
  <c r="B14" i="1"/>
  <c r="B10" i="1" l="1"/>
  <c r="D14" i="1" l="1"/>
  <c r="D10" i="1"/>
  <c r="C10" i="1"/>
  <c r="B33" i="1" l="1"/>
  <c r="C23" i="1" l="1"/>
  <c r="C27" i="1"/>
  <c r="C31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24" i="1"/>
  <c r="B23" i="1"/>
  <c r="B27" i="1"/>
  <c r="B31" i="1"/>
  <c r="B22" i="1"/>
  <c r="B24" i="1"/>
  <c r="B28" i="1"/>
  <c r="B32" i="1"/>
  <c r="B25" i="1"/>
  <c r="B26" i="1" l="1"/>
  <c r="C26" i="1"/>
  <c r="D26" i="1"/>
  <c r="B30" i="1"/>
</calcChain>
</file>

<file path=xl/sharedStrings.xml><?xml version="1.0" encoding="utf-8"?>
<sst xmlns="http://schemas.openxmlformats.org/spreadsheetml/2006/main" count="40" uniqueCount="24">
  <si>
    <t>รวม</t>
  </si>
  <si>
    <t>ชาย</t>
  </si>
  <si>
    <t>หญิง</t>
  </si>
  <si>
    <t>ร้อยละ</t>
  </si>
  <si>
    <t>ยอดรวม</t>
  </si>
  <si>
    <t>ระดับการศึกษา</t>
  </si>
  <si>
    <t>-</t>
  </si>
  <si>
    <t>จำนวน (คน)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</si>
  <si>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</si>
  <si>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</si>
  <si>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</si>
  <si>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</si>
  <si>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</si>
  <si>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</si>
  <si>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</si>
  <si>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</si>
  <si>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</si>
  <si>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</si>
  <si>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</si>
  <si>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</si>
  <si>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</si>
  <si>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</si>
  <si>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</si>
  <si>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จำนวนและร้อยละของประชากรอายุ 15 ปีขึ้นไป จำแนกตามระดับการศึกษาที่สำเร็จและเพศ จังหวัดหนองบัวลำภู ไตรมาสที่ 4/2566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</si>
</sst>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6" zoomScaleSheetLayoutView="91" workbookViewId="0">
      <selection activeCell="C21" sqref="C21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6" ht="21.75" customHeight="1">
      <c r="A1" s="2" t="s">
        <v>23</v>
      </c>
      <c r="B1" s="2"/>
      <c r="C1" s="2"/>
      <c r="D1" s="1"/>
    </row>
    <row r="2" spans="1:6" ht="7.5" customHeight="1">
      <c r="A2" s="17"/>
      <c r="B2" s="2"/>
      <c r="C2" s="2"/>
      <c r="D2" s="1"/>
    </row>
    <row r="3" spans="1:6" ht="21.75" customHeight="1">
      <c r="A3" s="3" t="s">
        <v>5</v>
      </c>
      <c r="B3" s="5" t="s">
        <v>0</v>
      </c>
      <c r="C3" s="5" t="s">
        <v>1</v>
      </c>
      <c r="D3" s="5" t="s">
        <v>2</v>
      </c>
    </row>
    <row r="4" spans="1:6" ht="21.75" customHeight="1">
      <c r="A4" s="10"/>
      <c r="B4" s="23" t="s">
        <v>7</v>
      </c>
      <c r="C4" s="23"/>
      <c r="D4" s="23"/>
    </row>
    <row r="5" spans="1:6" ht="21.75" customHeight="1">
      <c r="A5" s="10" t="s">
        <v>4</v>
      </c>
      <c r="B5" s="11">
        <v>385134</v>
      </c>
      <c r="C5" s="11">
        <v>182240</v>
      </c>
      <c r="D5" s="11">
        <v>202894</v>
      </c>
      <c r="E5" s="9"/>
      <c r="F5" s="9"/>
    </row>
    <row r="6" spans="1:6" ht="21.75" customHeight="1">
      <c r="A6" s="18" t="s">
        <v>8</v>
      </c>
      <c r="B6" s="12">
        <v>3298.98</v>
      </c>
      <c r="C6" s="12">
        <v>559.79999999999995</v>
      </c>
      <c r="D6" s="12">
        <v>2739.17</v>
      </c>
      <c r="E6" s="9"/>
      <c r="F6" s="9"/>
    </row>
    <row r="7" spans="1:6" ht="21.75" customHeight="1">
      <c r="A7" s="19" t="s">
        <v>9</v>
      </c>
      <c r="B7" s="12">
        <v>107209.56</v>
      </c>
      <c r="C7" s="12">
        <v>45210.98</v>
      </c>
      <c r="D7" s="12">
        <v>61998.58</v>
      </c>
      <c r="E7" s="9"/>
      <c r="F7" s="9"/>
    </row>
    <row r="8" spans="1:6" ht="21.75" customHeight="1">
      <c r="A8" s="20" t="s">
        <v>10</v>
      </c>
      <c r="B8" s="12">
        <v>110453.28</v>
      </c>
      <c r="C8" s="12">
        <v>57465.62</v>
      </c>
      <c r="D8" s="12">
        <v>52987.66</v>
      </c>
      <c r="E8" s="9"/>
      <c r="F8" s="9"/>
    </row>
    <row r="9" spans="1:6" ht="21.75" customHeight="1">
      <c r="A9" s="20" t="s">
        <v>11</v>
      </c>
      <c r="B9" s="12">
        <v>67133.39</v>
      </c>
      <c r="C9" s="12">
        <v>34029.53</v>
      </c>
      <c r="D9" s="12">
        <v>33103.86</v>
      </c>
      <c r="E9" s="9"/>
      <c r="F9" s="9"/>
    </row>
    <row r="10" spans="1:6" ht="21.75" customHeight="1">
      <c r="A10" s="19" t="s">
        <v>12</v>
      </c>
      <c r="B10" s="12">
        <f>SUM(B11:B13)</f>
        <v>53452.670000000006</v>
      </c>
      <c r="C10" s="12">
        <f t="shared" ref="C10" si="0">SUM(C11:C13)</f>
        <v>25271.670000000002</v>
      </c>
      <c r="D10" s="12">
        <f t="shared" ref="D10" si="1">SUM(D11:D13)</f>
        <v>28181.01</v>
      </c>
      <c r="E10" s="9"/>
    </row>
    <row r="11" spans="1:6" ht="21.75" customHeight="1">
      <c r="A11" s="20" t="s">
        <v>13</v>
      </c>
      <c r="B11" s="12">
        <v>43751.44</v>
      </c>
      <c r="C11" s="12">
        <v>20620.52</v>
      </c>
      <c r="D11" s="12">
        <v>23130.92</v>
      </c>
      <c r="E11" s="9"/>
      <c r="F11" s="9"/>
    </row>
    <row r="12" spans="1:6" ht="21.75" customHeight="1">
      <c r="A12" s="20" t="s">
        <v>14</v>
      </c>
      <c r="B12" s="12">
        <v>9482.02</v>
      </c>
      <c r="C12" s="12">
        <v>4533.47</v>
      </c>
      <c r="D12" s="12">
        <v>4948.5600000000004</v>
      </c>
      <c r="E12" s="9"/>
      <c r="F12" s="9"/>
    </row>
    <row r="13" spans="1:6" ht="21.75" customHeight="1">
      <c r="A13" s="21" t="s">
        <v>15</v>
      </c>
      <c r="B13" s="12">
        <v>219.21</v>
      </c>
      <c r="C13" s="12">
        <v>117.68</v>
      </c>
      <c r="D13" s="12">
        <v>101.53</v>
      </c>
      <c r="E13" s="9"/>
      <c r="F13" s="9"/>
    </row>
    <row r="14" spans="1:6" ht="21.75" customHeight="1">
      <c r="A14" s="19" t="s">
        <v>16</v>
      </c>
      <c r="B14" s="12">
        <f>SUM(B15:B17)</f>
        <v>42825.62</v>
      </c>
      <c r="C14" s="12">
        <f>SUM(C15:C17)</f>
        <v>19535.18</v>
      </c>
      <c r="D14" s="12">
        <f t="shared" ref="D14" si="2">SUM(D15:D17)</f>
        <v>23290.45</v>
      </c>
      <c r="E14" s="9"/>
    </row>
    <row r="15" spans="1:6" ht="21.75" customHeight="1">
      <c r="A15" s="21" t="s">
        <v>17</v>
      </c>
      <c r="B15" s="12">
        <v>20052.150000000001</v>
      </c>
      <c r="C15" s="12">
        <v>8776.99</v>
      </c>
      <c r="D15" s="12">
        <v>11275.16</v>
      </c>
      <c r="E15" s="9"/>
      <c r="F15" s="9"/>
    </row>
    <row r="16" spans="1:6" ht="21.75" customHeight="1">
      <c r="A16" s="21" t="s">
        <v>18</v>
      </c>
      <c r="B16" s="12">
        <v>13724.72</v>
      </c>
      <c r="C16" s="12">
        <v>7128.41</v>
      </c>
      <c r="D16" s="12">
        <v>6596.31</v>
      </c>
      <c r="E16" s="9"/>
      <c r="F16" s="9"/>
    </row>
    <row r="17" spans="1:6" ht="21.75" customHeight="1">
      <c r="A17" s="21" t="s">
        <v>19</v>
      </c>
      <c r="B17" s="12">
        <v>9048.75</v>
      </c>
      <c r="C17" s="12">
        <v>3629.78</v>
      </c>
      <c r="D17" s="12">
        <v>5418.98</v>
      </c>
      <c r="E17" s="9"/>
      <c r="F17" s="9"/>
    </row>
    <row r="18" spans="1:6" ht="19.5">
      <c r="A18" s="21" t="s">
        <v>20</v>
      </c>
      <c r="B18" s="12">
        <v>410.74</v>
      </c>
      <c r="C18" s="12" t="s">
        <v>6</v>
      </c>
      <c r="D18" s="12">
        <v>410.74</v>
      </c>
      <c r="F18" s="9"/>
    </row>
    <row r="19" spans="1:6" ht="19.5">
      <c r="A19" s="21" t="s">
        <v>21</v>
      </c>
      <c r="B19" s="12">
        <v>349.76</v>
      </c>
      <c r="C19" s="12">
        <v>167.23</v>
      </c>
      <c r="D19" s="12">
        <v>182.53</v>
      </c>
      <c r="F19" s="9"/>
    </row>
    <row r="20" spans="1:6" ht="21.75" customHeight="1">
      <c r="A20" s="6"/>
      <c r="B20" s="22" t="s">
        <v>3</v>
      </c>
      <c r="C20" s="22"/>
      <c r="D20" s="22"/>
    </row>
    <row r="21" spans="1:6" ht="21.75" customHeight="1">
      <c r="A21" s="10" t="s">
        <v>4</v>
      </c>
      <c r="B21" s="13">
        <f>SUM(B22,B23,B24,B25,B26,B30,B34:B35)</f>
        <v>100</v>
      </c>
      <c r="C21" s="13">
        <f>SUM(C22,C23,C24,C25,C26,C30,C34:C35)</f>
        <v>100.00000548726955</v>
      </c>
      <c r="D21" s="13">
        <f>SUM(D22,D23,D24,D25,D26,D30,D34:D35)</f>
        <v>100</v>
      </c>
    </row>
    <row r="22" spans="1:6" ht="21.75" customHeight="1">
      <c r="A22" s="18" t="s">
        <v>8</v>
      </c>
      <c r="B22" s="14">
        <f>(B6*100)/$B$5</f>
        <v>0.85657978781411148</v>
      </c>
      <c r="C22" s="14">
        <f>(C6*100)/$C$5</f>
        <v>0.30717734855136081</v>
      </c>
      <c r="D22" s="14">
        <f>(D6*100)/$D$5</f>
        <v>1.3500497796879158</v>
      </c>
    </row>
    <row r="23" spans="1:6" ht="21.75" customHeight="1">
      <c r="A23" s="19" t="s">
        <v>9</v>
      </c>
      <c r="B23" s="14">
        <f>(B7*100)/$B$5</f>
        <v>27.836950256274438</v>
      </c>
      <c r="C23" s="14">
        <f>(C7*100)/$C$5</f>
        <v>24.808483318700613</v>
      </c>
      <c r="D23" s="14">
        <f>(D7*100)/$D$5</f>
        <v>30.557128352735912</v>
      </c>
    </row>
    <row r="24" spans="1:6" ht="21.75" customHeight="1">
      <c r="A24" s="20" t="s">
        <v>10</v>
      </c>
      <c r="B24" s="14">
        <f>(B8*100)/$B$5</f>
        <v>28.679181791272647</v>
      </c>
      <c r="C24" s="14">
        <f>(C8*100)/$C$5</f>
        <v>31.532934591747146</v>
      </c>
      <c r="D24" s="14">
        <f>(D8*100)/$D$5</f>
        <v>26.115932457342257</v>
      </c>
    </row>
    <row r="25" spans="1:6" ht="21.75" customHeight="1">
      <c r="A25" s="20" t="s">
        <v>11</v>
      </c>
      <c r="B25" s="14">
        <f>(B9*100)/$B$5</f>
        <v>17.431177200662628</v>
      </c>
      <c r="C25" s="14">
        <f>(C9*100)/$C$5</f>
        <v>18.672920324846356</v>
      </c>
      <c r="D25" s="14">
        <f>(D9*100)/$D$5</f>
        <v>16.315839798121186</v>
      </c>
    </row>
    <row r="26" spans="1:6" ht="21.75" customHeight="1">
      <c r="A26" s="19" t="s">
        <v>12</v>
      </c>
      <c r="B26" s="14">
        <f>SUM(B27:B29)</f>
        <v>13.878979783659712</v>
      </c>
      <c r="C26" s="14">
        <f>SUM(C27:C29)</f>
        <v>13.867246488147497</v>
      </c>
      <c r="D26" s="14">
        <f t="shared" ref="D26" si="3">SUM(D27:D29)</f>
        <v>13.889523593600599</v>
      </c>
    </row>
    <row r="27" spans="1:6" ht="21.75" customHeight="1">
      <c r="A27" s="20" t="s">
        <v>13</v>
      </c>
      <c r="B27" s="14">
        <f t="shared" ref="B27:B35" si="4">(B11*100)/$B$5</f>
        <v>11.360056499815649</v>
      </c>
      <c r="C27" s="14">
        <f t="shared" ref="C27:C35" si="5">(C11*100)/$C$5</f>
        <v>11.315035118525023</v>
      </c>
      <c r="D27" s="14">
        <f t="shared" ref="D27:D35" si="6">(D11*100)/$D$5</f>
        <v>11.400494839669975</v>
      </c>
    </row>
    <row r="28" spans="1:6" ht="21.75" customHeight="1">
      <c r="A28" s="20" t="s">
        <v>14</v>
      </c>
      <c r="B28" s="14">
        <f t="shared" si="4"/>
        <v>2.4620054318756588</v>
      </c>
      <c r="C28" s="14">
        <f t="shared" si="5"/>
        <v>2.4876371817383669</v>
      </c>
      <c r="D28" s="14">
        <f t="shared" si="6"/>
        <v>2.4389878458702579</v>
      </c>
    </row>
    <row r="29" spans="1:6" ht="21.75" customHeight="1">
      <c r="A29" s="21" t="s">
        <v>15</v>
      </c>
      <c r="B29" s="14">
        <f t="shared" si="4"/>
        <v>5.6917851968405798E-2</v>
      </c>
      <c r="C29" s="14">
        <f t="shared" si="5"/>
        <v>6.4574187884108861E-2</v>
      </c>
      <c r="D29" s="14">
        <f t="shared" si="6"/>
        <v>5.0040908060366499E-2</v>
      </c>
    </row>
    <row r="30" spans="1:6" ht="21.75" customHeight="1">
      <c r="A30" s="19" t="s">
        <v>16</v>
      </c>
      <c r="B30" s="14">
        <f>SUM(B31:B33)</f>
        <v>11.119667440423333</v>
      </c>
      <c r="C30" s="14">
        <f t="shared" ref="C30:D30" si="7">SUM(C31:C33)</f>
        <v>10.719479806848112</v>
      </c>
      <c r="D30" s="14">
        <f t="shared" si="7"/>
        <v>11.479122103167171</v>
      </c>
    </row>
    <row r="31" spans="1:6" ht="21.75" customHeight="1">
      <c r="A31" s="21" t="s">
        <v>17</v>
      </c>
      <c r="B31" s="14">
        <f t="shared" si="4"/>
        <v>5.2065385034819052</v>
      </c>
      <c r="C31" s="14">
        <f t="shared" si="5"/>
        <v>4.8161709833187007</v>
      </c>
      <c r="D31" s="14">
        <f t="shared" si="6"/>
        <v>5.5571677821916863</v>
      </c>
    </row>
    <row r="32" spans="1:6" ht="21.75" customHeight="1">
      <c r="A32" s="21" t="s">
        <v>18</v>
      </c>
      <c r="B32" s="14">
        <f t="shared" si="4"/>
        <v>3.5636220120789126</v>
      </c>
      <c r="C32" s="14">
        <f t="shared" si="5"/>
        <v>3.9115507023705005</v>
      </c>
      <c r="D32" s="14">
        <f t="shared" si="6"/>
        <v>3.2511114177846561</v>
      </c>
    </row>
    <row r="33" spans="1:4" ht="21.75" customHeight="1">
      <c r="A33" s="21" t="s">
        <v>19</v>
      </c>
      <c r="B33" s="16">
        <f t="shared" si="4"/>
        <v>2.3495069248625153</v>
      </c>
      <c r="C33" s="16">
        <f t="shared" si="5"/>
        <v>1.9917581211589113</v>
      </c>
      <c r="D33" s="16">
        <f t="shared" si="6"/>
        <v>2.6708429031908287</v>
      </c>
    </row>
    <row r="34" spans="1:4" ht="19.5">
      <c r="A34" s="21" t="s">
        <v>20</v>
      </c>
      <c r="B34" s="16">
        <f t="shared" si="4"/>
        <v>0.10664859503445553</v>
      </c>
      <c r="C34" s="16" t="s">
        <v>6</v>
      </c>
      <c r="D34" s="16">
        <f t="shared" si="6"/>
        <v>0.20244068331246859</v>
      </c>
    </row>
    <row r="35" spans="1:4" ht="19.5">
      <c r="A35" s="21" t="s">
        <v>21</v>
      </c>
      <c r="B35" s="16">
        <f t="shared" si="4"/>
        <v>9.0815144858672564E-2</v>
      </c>
      <c r="C35" s="16">
        <f t="shared" si="5"/>
        <v>9.1763608428446011E-2</v>
      </c>
      <c r="D35" s="16">
        <f t="shared" si="6"/>
        <v>8.9963232032489876E-2</v>
      </c>
    </row>
    <row r="36" spans="1:4" ht="7.5" customHeight="1">
      <c r="A36" s="7"/>
      <c r="B36" s="15"/>
      <c r="C36" s="15"/>
      <c r="D36" s="15"/>
    </row>
    <row r="37" spans="1:4" ht="21.75" customHeight="1">
      <c r="A37" s="8" t="s">
        <v>22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2016-05-11T07:27:56Z</cp:lastPrinted>
  <dcterms:created xsi:type="dcterms:W3CDTF">2012-12-19T02:22:22Z</dcterms:created>
  <dcterms:modified xsi:type="dcterms:W3CDTF">2024-02-27T09:01:28Z</dcterms:modified>
</cp:coreProperties>
</file>