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4\"/>
    </mc:Choice>
  </mc:AlternateContent>
  <xr:revisionPtr revIDLastSave="0" documentId="13_ncr:1_{DBCDC4DA-FD18-4515-A890-08A65AD31F87}" xr6:coauthVersionLast="47" xr6:coauthVersionMax="47" xr10:uidLastSave="{00000000-0000-0000-0000-000000000000}"/>
  <bookViews>
    <workbookView xWindow="13590" yWindow="195" windowWidth="15225" windowHeight="15480" xr2:uid="{00000000-000D-0000-FFFF-FFFF00000000}"/>
  </bookViews>
  <sheets>
    <sheet name="T-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35" i="1"/>
  <c r="B34" i="1"/>
  <c r="D34" i="1"/>
  <c r="B14" i="1"/>
  <c r="C14" i="1" l="1"/>
  <c r="D14" i="1"/>
  <c r="C10" i="1"/>
  <c r="D10" i="1"/>
  <c r="D35" i="1" s="1"/>
  <c r="B10" i="1"/>
  <c r="B35" i="1" s="1"/>
  <c r="D22" i="1" l="1"/>
  <c r="C33" i="1" l="1"/>
  <c r="C22" i="1"/>
  <c r="C24" i="1"/>
  <c r="C28" i="1"/>
  <c r="C32" i="1"/>
  <c r="C25" i="1"/>
  <c r="C23" i="1"/>
  <c r="C27" i="1"/>
  <c r="C31" i="1"/>
  <c r="B24" i="1"/>
  <c r="B28" i="1"/>
  <c r="B32" i="1"/>
  <c r="B33" i="1"/>
  <c r="B23" i="1"/>
  <c r="B27" i="1"/>
  <c r="B22" i="1"/>
  <c r="B25" i="1"/>
  <c r="B31" i="1"/>
  <c r="D23" i="1"/>
  <c r="D27" i="1"/>
  <c r="D32" i="1"/>
  <c r="D24" i="1"/>
  <c r="D28" i="1"/>
  <c r="D33" i="1"/>
  <c r="D31" i="1"/>
  <c r="D25" i="1"/>
  <c r="C26" i="1" l="1"/>
  <c r="B26" i="1"/>
  <c r="D26" i="1"/>
  <c r="B30" i="1"/>
  <c r="D30" i="1"/>
  <c r="C30" i="1"/>
</calcChain>
</file>

<file path=xl/sharedStrings.xml><?xml version="1.0" encoding="utf-8"?>
<sst xmlns="http://schemas.openxmlformats.org/spreadsheetml/2006/main" count="46" uniqueCount="24">
  <si>
    <t>ระดับการศึกษาที่สำเร็จ</t>
  </si>
  <si>
    <t>รวม</t>
  </si>
  <si>
    <t>ชาย</t>
  </si>
  <si>
    <t>หญิง</t>
  </si>
  <si>
    <t>ยอดรวม</t>
  </si>
  <si>
    <t>ร้อยละ</t>
  </si>
  <si>
    <t>-</t>
  </si>
  <si>
    <t>จำนวน (คน)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</si>
  <si>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</si>
  <si>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</si>
  <si>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</si>
  <si>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</si>
  <si>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</si>
  <si>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</si>
  <si>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 5.2 สายอาชีวศึกษา</t>
  </si>
  <si>
    <t xml:space="preserve">    5.3 สายวิชาการศึกษา</t>
  </si>
  <si>
    <t>6. อุดมศึกษา</t>
  </si>
  <si>
    <t xml:space="preserve">    6.1 สายวิชาการ</t>
  </si>
  <si>
    <t xml:space="preserve">    6.2 สายวิชาชีพ</t>
  </si>
  <si>
    <t xml:space="preserve">    6.3 สายวิชาการศึกษา</t>
  </si>
  <si>
    <t>7. อื่นๆ</t>
  </si>
  <si>
    <t>8. ไม่ทราบ</t>
  </si>
  <si>
    <t>ที่มา: การสำรวจภาวะการทำงานของประชากร พ.ศ.2566 สำนักงานสถิติจังหวัดหนองบัวลำภู สำนักงานสถิติแห่งชาติ</t>
  </si>
  <si>
    <t>ตารางที่ 7  จำนวนและร้อยละของผู้มีงานทำ จำแนกตามระดับการศึกษาที่สำเร็จและเพศ จังหวัดหนองบัวลำภู ไตรมาสที่ 4/2566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</si>
</sst>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Border="1" applyAlignment="1">
      <alignment horizontal="left" vertical="center"/>
    </xf>
    <xf numFmtId="165" fontId="9" fillId="0" borderId="0" xfId="0" applyNumberFormat="1" applyFont="1" applyBorder="1" applyAlignment="1">
      <alignment horizontal="left" vertical="center"/>
    </xf>
    <xf numFmtId="165" fontId="9" fillId="0" borderId="2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workbookViewId="0">
      <selection activeCell="C14" sqref="C14"/>
    </sheetView>
  </sheetViews>
  <sheetFormatPr defaultColWidth="9" defaultRowHeight="21.2" customHeight="1"/>
  <cols>
    <col min="1" max="1" width="36.140625" style="6" customWidth="1"/>
    <col min="2" max="4" width="18.7109375" style="6" customWidth="1"/>
    <col min="5" max="16384" width="9" style="6"/>
  </cols>
  <sheetData>
    <row r="1" spans="1:4" ht="21.2" customHeight="1">
      <c r="A1" s="1" t="s">
        <v>23</v>
      </c>
      <c r="B1" s="2"/>
      <c r="C1" s="5"/>
      <c r="D1" s="5"/>
    </row>
    <row r="2" spans="1:4" ht="7.5" customHeight="1">
      <c r="A2" s="17"/>
      <c r="B2" s="2"/>
      <c r="C2" s="5"/>
      <c r="D2" s="5"/>
    </row>
    <row r="3" spans="1:4" ht="21.2" customHeight="1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>
      <c r="A4" s="4"/>
      <c r="B4" s="27" t="s">
        <v>7</v>
      </c>
      <c r="C4" s="27"/>
      <c r="D4" s="27"/>
    </row>
    <row r="5" spans="1:4" ht="21.2" customHeight="1">
      <c r="A5" s="8" t="s">
        <v>4</v>
      </c>
      <c r="B5" s="10">
        <v>262263.01</v>
      </c>
      <c r="C5" s="10">
        <v>137535.56</v>
      </c>
      <c r="D5" s="10">
        <v>124727.45</v>
      </c>
    </row>
    <row r="6" spans="1:4" ht="21.2" customHeight="1">
      <c r="A6" s="18" t="s">
        <v>8</v>
      </c>
      <c r="B6" s="11">
        <v>674.6</v>
      </c>
      <c r="C6" s="11">
        <v>104.23</v>
      </c>
      <c r="D6" s="11">
        <v>570.36</v>
      </c>
    </row>
    <row r="7" spans="1:4" ht="21.2" customHeight="1">
      <c r="A7" s="19" t="s">
        <v>9</v>
      </c>
      <c r="B7" s="11">
        <v>56118.080000000002</v>
      </c>
      <c r="C7" s="11">
        <v>28919.78</v>
      </c>
      <c r="D7" s="11">
        <v>27198.3</v>
      </c>
    </row>
    <row r="8" spans="1:4" ht="21.2" customHeight="1">
      <c r="A8" s="20" t="s">
        <v>10</v>
      </c>
      <c r="B8" s="11">
        <v>86261.27</v>
      </c>
      <c r="C8" s="11">
        <v>46914.559999999998</v>
      </c>
      <c r="D8" s="11">
        <v>39346.699999999997</v>
      </c>
    </row>
    <row r="9" spans="1:4" ht="21.2" customHeight="1">
      <c r="A9" s="20" t="s">
        <v>11</v>
      </c>
      <c r="B9" s="11">
        <v>42257.36</v>
      </c>
      <c r="C9" s="11">
        <v>23078.52</v>
      </c>
      <c r="D9" s="11">
        <v>19178.84</v>
      </c>
    </row>
    <row r="10" spans="1:4" ht="21.2" customHeight="1">
      <c r="A10" s="19" t="s">
        <v>12</v>
      </c>
      <c r="B10" s="12">
        <f>SUM(B11:B13)</f>
        <v>41917.700000000004</v>
      </c>
      <c r="C10" s="12">
        <f t="shared" ref="C10:D10" si="0">SUM(C11:C13)</f>
        <v>22559.02</v>
      </c>
      <c r="D10" s="12">
        <f t="shared" si="0"/>
        <v>19358.68</v>
      </c>
    </row>
    <row r="11" spans="1:4" ht="21.2" customHeight="1">
      <c r="A11" s="20" t="s">
        <v>13</v>
      </c>
      <c r="B11" s="11">
        <v>35449.230000000003</v>
      </c>
      <c r="C11" s="11">
        <v>19379.650000000001</v>
      </c>
      <c r="D11" s="11">
        <v>16069.58</v>
      </c>
    </row>
    <row r="12" spans="1:4" ht="21.2" customHeight="1">
      <c r="A12" s="20" t="s">
        <v>14</v>
      </c>
      <c r="B12" s="11">
        <v>6468.47</v>
      </c>
      <c r="C12" s="11">
        <v>3179.37</v>
      </c>
      <c r="D12" s="11">
        <v>3289.1</v>
      </c>
    </row>
    <row r="13" spans="1:4" ht="21.2" customHeight="1">
      <c r="A13" s="21" t="s">
        <v>15</v>
      </c>
      <c r="B13" s="11" t="s">
        <v>6</v>
      </c>
      <c r="C13" s="11" t="s">
        <v>6</v>
      </c>
      <c r="D13" s="11" t="s">
        <v>6</v>
      </c>
    </row>
    <row r="14" spans="1:4" ht="21.2" customHeight="1">
      <c r="A14" s="19" t="s">
        <v>16</v>
      </c>
      <c r="B14" s="12">
        <f>SUM(B15:B17)</f>
        <v>34273.51</v>
      </c>
      <c r="C14" s="12">
        <f t="shared" ref="C14:D14" si="1">SUM(C15:C17)</f>
        <v>15792.22</v>
      </c>
      <c r="D14" s="12">
        <f t="shared" si="1"/>
        <v>18481.28</v>
      </c>
    </row>
    <row r="15" spans="1:4" ht="21.2" customHeight="1">
      <c r="A15" s="21" t="s">
        <v>17</v>
      </c>
      <c r="B15" s="11">
        <v>16463.689999999999</v>
      </c>
      <c r="C15" s="11">
        <v>6857.45</v>
      </c>
      <c r="D15" s="11">
        <v>9606.23</v>
      </c>
    </row>
    <row r="16" spans="1:4" ht="21.2" customHeight="1">
      <c r="A16" s="21" t="s">
        <v>18</v>
      </c>
      <c r="B16" s="11">
        <v>11537.52</v>
      </c>
      <c r="C16" s="11">
        <v>6396.54</v>
      </c>
      <c r="D16" s="11">
        <v>5140.9799999999996</v>
      </c>
    </row>
    <row r="17" spans="1:4" ht="21.2" customHeight="1">
      <c r="A17" s="21" t="s">
        <v>19</v>
      </c>
      <c r="B17" s="11">
        <v>6272.3</v>
      </c>
      <c r="C17" s="11">
        <v>2538.23</v>
      </c>
      <c r="D17" s="11">
        <v>3734.07</v>
      </c>
    </row>
    <row r="18" spans="1:4" ht="21.2" customHeight="1">
      <c r="A18" s="21" t="s">
        <v>20</v>
      </c>
      <c r="B18" s="11">
        <v>410.74</v>
      </c>
      <c r="C18" s="11" t="s">
        <v>6</v>
      </c>
      <c r="D18" s="11">
        <v>410.74</v>
      </c>
    </row>
    <row r="19" spans="1:4" ht="19.5">
      <c r="A19" s="21" t="s">
        <v>21</v>
      </c>
      <c r="B19" s="11">
        <v>349.76</v>
      </c>
      <c r="C19" s="11">
        <v>167.23</v>
      </c>
      <c r="D19" s="11">
        <v>182.53</v>
      </c>
    </row>
    <row r="20" spans="1:4" ht="21.2" customHeight="1">
      <c r="A20" s="4"/>
      <c r="B20" s="28" t="s">
        <v>5</v>
      </c>
      <c r="C20" s="28"/>
      <c r="D20" s="28"/>
    </row>
    <row r="21" spans="1:4" ht="21.2" customHeight="1">
      <c r="A21" s="8" t="s">
        <v>4</v>
      </c>
      <c r="B21" s="13">
        <f>SUM(B22:B26,B30,B34:B35)</f>
        <v>100.00000381296623</v>
      </c>
      <c r="C21" s="13">
        <f t="shared" ref="C21:D21" si="2">SUM(C22:C26,C30,C34:C35)</f>
        <v>100</v>
      </c>
      <c r="D21" s="13">
        <f t="shared" si="2"/>
        <v>99.999983965037373</v>
      </c>
    </row>
    <row r="22" spans="1:4" ht="21.2" customHeight="1">
      <c r="A22" s="22" t="s">
        <v>8</v>
      </c>
      <c r="B22" s="14">
        <f>(B6*100)/$B$5</f>
        <v>0.25722270174509171</v>
      </c>
      <c r="C22" s="14">
        <f>(C6*100)/$C$5</f>
        <v>7.5784037233716142E-2</v>
      </c>
      <c r="D22" s="14">
        <f>(D6*100)/$D$5</f>
        <v>0.45728506435431815</v>
      </c>
    </row>
    <row r="23" spans="1:4" ht="21.2" customHeight="1">
      <c r="A23" s="23" t="s">
        <v>9</v>
      </c>
      <c r="B23" s="14">
        <f>(B7*100)/$B$5</f>
        <v>21.397634382370583</v>
      </c>
      <c r="C23" s="14">
        <f>(C7*100)/$C$5</f>
        <v>21.027129274785374</v>
      </c>
      <c r="D23" s="14">
        <f>(D7*100)/$D$5</f>
        <v>21.806186208408814</v>
      </c>
    </row>
    <row r="24" spans="1:4" ht="21.2" customHeight="1">
      <c r="A24" s="24" t="s">
        <v>10</v>
      </c>
      <c r="B24" s="14">
        <f>(B8*100)/$B$5</f>
        <v>32.891130929977507</v>
      </c>
      <c r="C24" s="14">
        <f>(C8*100)/$C$5</f>
        <v>34.110858311843131</v>
      </c>
      <c r="D24" s="14">
        <f>(D8*100)/$D$5</f>
        <v>31.546143210656513</v>
      </c>
    </row>
    <row r="25" spans="1:4" ht="21.2" customHeight="1">
      <c r="A25" s="24" t="s">
        <v>11</v>
      </c>
      <c r="B25" s="14">
        <f>(B9*100)/$B$5</f>
        <v>16.112588656707629</v>
      </c>
      <c r="C25" s="14">
        <f>(C9*100)/$C$5</f>
        <v>16.780038558755276</v>
      </c>
      <c r="D25" s="14">
        <f>(D9*100)/$D$5</f>
        <v>15.376599136757788</v>
      </c>
    </row>
    <row r="26" spans="1:4" ht="21.2" customHeight="1">
      <c r="A26" s="23" t="s">
        <v>12</v>
      </c>
      <c r="B26" s="14">
        <f>SUM(B27:B29)</f>
        <v>15.983077445805264</v>
      </c>
      <c r="C26" s="14">
        <f t="shared" ref="C26:D26" si="3">SUM(C27:C29)</f>
        <v>16.402318062325119</v>
      </c>
      <c r="D26" s="14">
        <f t="shared" si="3"/>
        <v>15.520785520749442</v>
      </c>
    </row>
    <row r="27" spans="1:4" ht="21.2" customHeight="1">
      <c r="A27" s="24" t="s">
        <v>13</v>
      </c>
      <c r="B27" s="14">
        <f>(B11*100)/$B$5</f>
        <v>13.516671680081764</v>
      </c>
      <c r="C27" s="14">
        <f>(C11*100)/$C$5</f>
        <v>14.090646811631844</v>
      </c>
      <c r="D27" s="14">
        <f>(D11*100)/$D$5</f>
        <v>12.883755741017715</v>
      </c>
    </row>
    <row r="28" spans="1:4" ht="21.2" customHeight="1">
      <c r="A28" s="24" t="s">
        <v>14</v>
      </c>
      <c r="B28" s="14">
        <f>(B12*100)/$B$5</f>
        <v>2.4664057657235001</v>
      </c>
      <c r="C28" s="14">
        <f>(C12*100)/$C$5</f>
        <v>2.3116712506932755</v>
      </c>
      <c r="D28" s="14">
        <f>(D12*100)/$D$5</f>
        <v>2.6370297797317273</v>
      </c>
    </row>
    <row r="29" spans="1:4" ht="21.2" customHeight="1">
      <c r="A29" s="25" t="s">
        <v>15</v>
      </c>
      <c r="B29" s="14" t="s">
        <v>6</v>
      </c>
      <c r="C29" s="14" t="s">
        <v>6</v>
      </c>
      <c r="D29" s="14" t="s">
        <v>6</v>
      </c>
    </row>
    <row r="30" spans="1:4" ht="21.2" customHeight="1">
      <c r="A30" s="23" t="s">
        <v>16</v>
      </c>
      <c r="B30" s="14">
        <f>SUM(B31:B33)</f>
        <v>13.068373614716005</v>
      </c>
      <c r="C30" s="14">
        <f t="shared" ref="C30:D30" si="4">SUM(C31:C33)</f>
        <v>11.48228138235668</v>
      </c>
      <c r="D30" s="14">
        <f t="shared" si="4"/>
        <v>14.817331710060616</v>
      </c>
    </row>
    <row r="31" spans="1:4" ht="21.2" customHeight="1">
      <c r="A31" s="25" t="s">
        <v>17</v>
      </c>
      <c r="B31" s="14">
        <f>(B15*100)/$B$5</f>
        <v>6.2775493959289177</v>
      </c>
      <c r="C31" s="14">
        <f>(C15*100)/$C$5</f>
        <v>4.9859469071126039</v>
      </c>
      <c r="D31" s="14">
        <f>(D15*100)/$D$5</f>
        <v>7.70177695447153</v>
      </c>
    </row>
    <row r="32" spans="1:4" ht="21.2" customHeight="1">
      <c r="A32" s="25" t="s">
        <v>18</v>
      </c>
      <c r="B32" s="14">
        <f>(B16*100)/$B$5</f>
        <v>4.3992174115594871</v>
      </c>
      <c r="C32" s="14">
        <f>(C16*100)/$C$5</f>
        <v>4.6508263026667436</v>
      </c>
      <c r="D32" s="14">
        <f>(D16*100)/$D$5</f>
        <v>4.1217711097276499</v>
      </c>
    </row>
    <row r="33" spans="1:4" ht="21.2" customHeight="1">
      <c r="A33" s="25" t="s">
        <v>19</v>
      </c>
      <c r="B33" s="16">
        <f>(B17*100)/$B$5</f>
        <v>2.3916068072275993</v>
      </c>
      <c r="C33" s="16">
        <f>(C17*100)/$C$5</f>
        <v>1.8455081725773321</v>
      </c>
      <c r="D33" s="16">
        <f>(D17*100)/$D$5</f>
        <v>2.9937836458614364</v>
      </c>
    </row>
    <row r="34" spans="1:4" ht="21.2" customHeight="1">
      <c r="A34" s="25" t="s">
        <v>20</v>
      </c>
      <c r="B34" s="16">
        <f>(B18*100)/$B$5</f>
        <v>0.15661377485143635</v>
      </c>
      <c r="C34" s="16" t="s">
        <v>6</v>
      </c>
      <c r="D34" s="16">
        <f>(D18*100)/$D$5</f>
        <v>0.32931002758414446</v>
      </c>
    </row>
    <row r="35" spans="1:4" ht="19.5">
      <c r="A35" s="26" t="s">
        <v>21</v>
      </c>
      <c r="B35" s="15">
        <f t="shared" ref="B35" si="5">(B19*100)/$B$5</f>
        <v>0.13336230679271163</v>
      </c>
      <c r="C35" s="15">
        <f>(C19*100)/$C$5</f>
        <v>0.12159037270070373</v>
      </c>
      <c r="D35" s="15">
        <f t="shared" ref="D35" si="6">(D19*100)/$D$5</f>
        <v>0.14634308646572988</v>
      </c>
    </row>
    <row r="36" spans="1:4" ht="21.2" customHeight="1">
      <c r="A36" s="9" t="s">
        <v>22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3" evalError="1"/>
    <ignoredError sqref="B30:D30 B26:D26" formula="1"/>
    <ignoredError sqref="C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Min Chonburi</cp:lastModifiedBy>
  <cp:lastPrinted>2016-05-11T07:23:12Z</cp:lastPrinted>
  <dcterms:created xsi:type="dcterms:W3CDTF">2013-01-09T03:43:06Z</dcterms:created>
  <dcterms:modified xsi:type="dcterms:W3CDTF">2024-02-27T09:18:20Z</dcterms:modified>
</cp:coreProperties>
</file>