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0C4260BB-0539-469F-8CBF-7DF5B2CC20C8}" xr6:coauthVersionLast="47" xr6:coauthVersionMax="47" xr10:uidLastSave="{00000000-0000-0000-0000-000000000000}"/>
  <bookViews>
    <workbookView xWindow="-108" yWindow="-108" windowWidth="23256" windowHeight="12456" xr2:uid="{53AA5996-9E7E-4F55-865D-57F6447BF1EA}"/>
  </bookViews>
  <sheets>
    <sheet name="ตาราง5" sheetId="1" r:id="rId1"/>
  </sheets>
  <definedNames>
    <definedName name="_xlnm.Print_Area" localSheetId="0">ตาราง5!$A$2:$D$53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C31" i="1"/>
  <c r="D31" i="1"/>
  <c r="B33" i="1"/>
  <c r="C33" i="1"/>
  <c r="D33" i="1"/>
  <c r="B34" i="1"/>
  <c r="C34" i="1"/>
  <c r="B35" i="1"/>
  <c r="D35" i="1"/>
  <c r="B36" i="1"/>
  <c r="C36" i="1"/>
  <c r="D36" i="1"/>
  <c r="B37" i="1"/>
  <c r="C37" i="1"/>
  <c r="D37" i="1"/>
  <c r="B38" i="1"/>
  <c r="C38" i="1"/>
  <c r="B39" i="1"/>
  <c r="C39" i="1"/>
  <c r="B40" i="1"/>
  <c r="C40" i="1"/>
  <c r="B41" i="1"/>
  <c r="C41" i="1"/>
  <c r="D41" i="1"/>
  <c r="B42" i="1"/>
  <c r="C42" i="1"/>
  <c r="D42" i="1"/>
  <c r="B43" i="1"/>
  <c r="C43" i="1"/>
  <c r="D43" i="1"/>
  <c r="B44" i="1"/>
  <c r="C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D49" i="1"/>
  <c r="B50" i="1"/>
  <c r="C50" i="1"/>
  <c r="D50" i="1"/>
</calcChain>
</file>

<file path=xl/sharedStrings.xml><?xml version="1.0" encoding="utf-8"?>
<sst xmlns="http://schemas.openxmlformats.org/spreadsheetml/2006/main" count="84" uniqueCount="34">
  <si>
    <t>หมายเหตุ :   "n.a." ไม่มีข้อมูล</t>
  </si>
  <si>
    <t>n.a.</t>
  </si>
  <si>
    <t>22. ไม่ทราบ</t>
  </si>
  <si>
    <t xml:space="preserve">                                                                                                              </t>
  </si>
  <si>
    <t>21 กิจกรรมองค์การระหว่างประเทศและภาคีสมาชิก</t>
  </si>
  <si>
    <t>20. กิจกรรมการจ้างงานในครัวเรือนส่วนบุคคล กิจกรรมการผลิตสินค้าและบริการ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</si>
  <si>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</si>
  <si>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</si>
  <si>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</si>
  <si>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</si>
  <si>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</si>
  <si>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</si>
  <si>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</si>
  <si>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กิจกรรมอสังหาริมทรัพย์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</si>
  <si>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</si>
  <si>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</si>
  <si>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ที่พักแรมและการบริการด้านอาหาร</t>
  </si>
  <si>
    <t xml:space="preserve">8. การขนส่งและสถานที่เก็บสินค้า </t>
  </si>
  <si>
    <t xml:space="preserve">7. การขายส่งและการขายปลีก การซ่อมแซมยานยนต์และจักรยานยนต์ </t>
  </si>
  <si>
    <t>6. การก่อสร้าง</t>
  </si>
  <si>
    <t>5. การจัดหาน้ำ การจัดการ และการบำบัดน้ำเสีย ของเสีย  และสิ่งปฏิกูล</t>
  </si>
  <si>
    <t>4. การไฟฟ้า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</si>
  <si>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</si>
  <si>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</si>
  <si>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</si>
  <si>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</si>
  <si>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</si>
  <si>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</si>
  <si>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</si>
  <si>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</si>
  <si>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</si>
  <si>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</si>
  <si>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 xml:space="preserve">              ไตรมาส 3/2566 (กรกฎาคม - กันยายน 2566)</t>
  </si>
  <si>
    <t xml:space="preserve">ตาราง  5  จำนวนและร้อยละของประชากรอายุ 15 ปีขึ้นไปที่มีงานทำ จำแนกตามอุตสาหกรรมและเพศ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</si>
</sst>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.000"/>
    <numFmt numFmtId="190" formatCode="_-* #,##0.0_-;\-* #,##0.0_-;_-* &quot;-&quot;??_-;_-@_-"/>
    <numFmt numFmtId="191" formatCode="#,##0;[Red]#,##0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0.5"/>
      <name val="TH SarabunPSK"/>
      <family val="2"/>
    </font>
    <font>
      <b/>
      <sz val="1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187" fontId="4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87" fontId="5" fillId="0" borderId="0" xfId="0" applyNumberFormat="1" applyFont="1" applyAlignment="1">
      <alignment horizontal="right"/>
    </xf>
    <xf numFmtId="0" fontId="5" fillId="0" borderId="0" xfId="0" applyFont="1"/>
    <xf numFmtId="187" fontId="5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18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187" fontId="2" fillId="0" borderId="0" xfId="0" applyNumberFormat="1" applyFon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88" fontId="3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189" fontId="5" fillId="0" borderId="0" xfId="0" applyNumberFormat="1" applyFont="1" applyAlignment="1">
      <alignment horizontal="right" vertical="center"/>
    </xf>
    <xf numFmtId="190" fontId="3" fillId="0" borderId="0" xfId="1" applyNumberFormat="1" applyFont="1" applyAlignment="1">
      <alignment horizontal="right"/>
    </xf>
    <xf numFmtId="2" fontId="5" fillId="0" borderId="0" xfId="1" applyNumberFormat="1" applyFont="1" applyAlignment="1">
      <alignment horizontal="right" vertical="center"/>
    </xf>
    <xf numFmtId="190" fontId="2" fillId="0" borderId="0" xfId="0" applyNumberFormat="1" applyFont="1" applyAlignment="1">
      <alignment horizontal="right"/>
    </xf>
    <xf numFmtId="187" fontId="6" fillId="0" borderId="0" xfId="0" applyNumberFormat="1" applyFont="1" applyAlignment="1">
      <alignment horizontal="right"/>
    </xf>
    <xf numFmtId="0" fontId="5" fillId="0" borderId="0" xfId="0" quotePrefix="1" applyFont="1" applyAlignment="1">
      <alignment vertical="center"/>
    </xf>
    <xf numFmtId="187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8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8" fillId="0" borderId="0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horizontal="right" vertical="center"/>
    </xf>
    <xf numFmtId="191" fontId="2" fillId="0" borderId="0" xfId="0" applyNumberFormat="1" applyFont="1"/>
    <xf numFmtId="188" fontId="4" fillId="0" borderId="0" xfId="1" applyNumberFormat="1" applyFont="1" applyAlignment="1">
      <alignment horizontal="right"/>
    </xf>
    <xf numFmtId="3" fontId="2" fillId="0" borderId="0" xfId="0" applyNumberFormat="1" applyFont="1"/>
    <xf numFmtId="188" fontId="5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4" fillId="0" borderId="0" xfId="0" applyFont="1"/>
    <xf numFmtId="188" fontId="4" fillId="0" borderId="0" xfId="1" applyNumberFormat="1" applyFont="1"/>
    <xf numFmtId="3" fontId="4" fillId="0" borderId="0" xfId="0" applyNumberFormat="1" applyFont="1"/>
    <xf numFmtId="3" fontId="9" fillId="0" borderId="0" xfId="0" applyNumberFormat="1" applyFont="1"/>
    <xf numFmtId="3" fontId="5" fillId="0" borderId="0" xfId="0" applyNumberFormat="1" applyFont="1"/>
    <xf numFmtId="188" fontId="8" fillId="0" borderId="0" xfId="1" applyNumberFormat="1" applyFont="1" applyAlignment="1">
      <alignment horizontal="right"/>
    </xf>
    <xf numFmtId="0" fontId="10" fillId="0" borderId="0" xfId="0" applyFont="1"/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67CD-F23B-4551-BBC2-AE4FB70CE9FA}">
  <sheetPr>
    <tabColor rgb="FF9933FF"/>
  </sheetPr>
  <dimension ref="A1:AE66"/>
  <sheetViews>
    <sheetView tabSelected="1" topLeftCell="A24" zoomScale="130" zoomScaleNormal="130" zoomScaleSheetLayoutView="100" workbookViewId="0">
      <selection activeCell="G6" sqref="G6"/>
    </sheetView>
  </sheetViews>
  <sheetFormatPr defaultRowHeight="18" x14ac:dyDescent="0.35"/>
  <cols>
    <col min="1" max="1" width="45.375" style="1" customWidth="1"/>
    <col min="2" max="4" width="18.25" style="2" customWidth="1"/>
    <col min="5" max="5" width="13.25" style="1" customWidth="1"/>
    <col min="6" max="6" width="11.375" style="1" customWidth="1"/>
    <col min="7" max="7" width="10.25" style="1" customWidth="1"/>
    <col min="8" max="9" width="11" style="1" bestFit="1" customWidth="1"/>
    <col min="10" max="10" width="9" style="1"/>
    <col min="11" max="11" width="10" style="1" bestFit="1" customWidth="1"/>
    <col min="12" max="13" width="9.25" style="1" bestFit="1" customWidth="1"/>
    <col min="14" max="15" width="10" style="1" bestFit="1" customWidth="1"/>
    <col min="16" max="16" width="9.25" style="1" bestFit="1" customWidth="1"/>
    <col min="17" max="17" width="10" style="1" bestFit="1" customWidth="1"/>
    <col min="18" max="19" width="9.25" style="1" bestFit="1" customWidth="1"/>
    <col min="20" max="20" width="9" style="1"/>
    <col min="21" max="22" width="9.25" style="1" bestFit="1" customWidth="1"/>
    <col min="23" max="23" width="9" style="1"/>
    <col min="24" max="26" width="10" style="1" bestFit="1" customWidth="1"/>
    <col min="27" max="27" width="9.25" style="1" bestFit="1" customWidth="1"/>
    <col min="28" max="28" width="10" style="1" bestFit="1" customWidth="1"/>
    <col min="29" max="29" width="9.25" style="1" bestFit="1" customWidth="1"/>
    <col min="30" max="16384" width="9" style="1"/>
  </cols>
  <sheetData>
    <row r="1" spans="1:31" hidden="1" x14ac:dyDescent="0.35">
      <c r="A1" s="41"/>
    </row>
    <row r="2" spans="1:31" s="48" customFormat="1" ht="20.100000000000001" customHeight="1" x14ac:dyDescent="0.35">
      <c r="A2" s="41" t="s">
        <v>33</v>
      </c>
      <c r="B2" s="49"/>
      <c r="C2" s="49"/>
      <c r="D2" s="49"/>
    </row>
    <row r="3" spans="1:31" ht="18" customHeight="1" x14ac:dyDescent="0.35">
      <c r="A3" s="47" t="s">
        <v>32</v>
      </c>
      <c r="B3" s="1"/>
      <c r="C3" s="41"/>
      <c r="D3" s="1"/>
    </row>
    <row r="4" spans="1:31" s="44" customFormat="1" ht="15.75" customHeight="1" x14ac:dyDescent="0.35">
      <c r="A4" s="46" t="s">
        <v>31</v>
      </c>
      <c r="B4" s="45" t="s">
        <v>30</v>
      </c>
      <c r="C4" s="45" t="s">
        <v>29</v>
      </c>
      <c r="D4" s="45" t="s">
        <v>28</v>
      </c>
    </row>
    <row r="5" spans="1:31" s="41" customFormat="1" ht="15" customHeight="1" x14ac:dyDescent="0.35">
      <c r="A5" s="27"/>
      <c r="C5" s="43" t="s">
        <v>27</v>
      </c>
      <c r="D5" s="42"/>
      <c r="H5" s="38"/>
      <c r="K5" s="38"/>
    </row>
    <row r="6" spans="1:31" ht="15" customHeight="1" x14ac:dyDescent="0.35">
      <c r="A6" s="27" t="s">
        <v>25</v>
      </c>
      <c r="B6" s="40">
        <v>582414.59</v>
      </c>
      <c r="C6" s="40">
        <v>309436</v>
      </c>
      <c r="D6" s="40">
        <v>272978.59999999998</v>
      </c>
      <c r="E6" s="40"/>
      <c r="F6" s="39"/>
    </row>
    <row r="7" spans="1:31" ht="15" customHeight="1" x14ac:dyDescent="0.35">
      <c r="A7" s="23" t="s">
        <v>24</v>
      </c>
      <c r="B7" s="33">
        <v>357128.43</v>
      </c>
      <c r="C7" s="33">
        <v>203149.07</v>
      </c>
      <c r="D7" s="33">
        <v>153979.35999999999</v>
      </c>
      <c r="E7" s="40"/>
      <c r="F7" s="39"/>
    </row>
    <row r="8" spans="1:31" ht="15" customHeight="1" x14ac:dyDescent="0.35">
      <c r="A8" s="11" t="s">
        <v>23</v>
      </c>
      <c r="B8" s="33" t="s">
        <v>1</v>
      </c>
      <c r="C8" s="33" t="s">
        <v>1</v>
      </c>
      <c r="D8" s="33" t="s">
        <v>1</v>
      </c>
    </row>
    <row r="9" spans="1:31" ht="15" customHeight="1" x14ac:dyDescent="0.35">
      <c r="A9" s="11" t="s">
        <v>22</v>
      </c>
      <c r="B9" s="33">
        <v>28477.29</v>
      </c>
      <c r="C9" s="33">
        <v>13394.35</v>
      </c>
      <c r="D9" s="33">
        <v>15082.95</v>
      </c>
      <c r="E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35"/>
    </row>
    <row r="10" spans="1:31" ht="15" customHeight="1" x14ac:dyDescent="0.35">
      <c r="A10" s="23" t="s">
        <v>21</v>
      </c>
      <c r="B10" s="33">
        <v>1610.79</v>
      </c>
      <c r="C10" s="33">
        <v>1610.79</v>
      </c>
      <c r="D10" s="33" t="s">
        <v>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35"/>
    </row>
    <row r="11" spans="1:31" ht="15" customHeight="1" x14ac:dyDescent="0.35">
      <c r="A11" s="11" t="s">
        <v>20</v>
      </c>
      <c r="B11" s="33">
        <v>202.99</v>
      </c>
      <c r="C11" s="33" t="s">
        <v>1</v>
      </c>
      <c r="D11" s="33">
        <v>202.99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AD11" s="35"/>
    </row>
    <row r="12" spans="1:31" ht="15" customHeight="1" x14ac:dyDescent="0.35">
      <c r="A12" s="23" t="s">
        <v>19</v>
      </c>
      <c r="B12" s="33">
        <v>21285.83</v>
      </c>
      <c r="C12" s="33">
        <v>20199.93</v>
      </c>
      <c r="D12" s="33">
        <v>1085.9100000000001</v>
      </c>
      <c r="E12" s="7"/>
      <c r="K12" s="33"/>
      <c r="L12" s="33"/>
      <c r="R12" s="7"/>
      <c r="AD12" s="35"/>
    </row>
    <row r="13" spans="1:31" ht="15" customHeight="1" x14ac:dyDescent="0.35">
      <c r="A13" s="11" t="s">
        <v>18</v>
      </c>
      <c r="B13" s="33">
        <v>68488.73</v>
      </c>
      <c r="C13" s="33">
        <v>31745.34</v>
      </c>
      <c r="D13" s="33">
        <v>36743.39</v>
      </c>
      <c r="E13" s="7"/>
      <c r="K13" s="33"/>
      <c r="L13" s="33"/>
      <c r="R13" s="7"/>
      <c r="S13" s="38"/>
      <c r="T13" s="38"/>
    </row>
    <row r="14" spans="1:31" ht="15" customHeight="1" x14ac:dyDescent="0.35">
      <c r="A14" s="11" t="s">
        <v>17</v>
      </c>
      <c r="B14" s="33">
        <v>4617.8599999999997</v>
      </c>
      <c r="C14" s="33">
        <v>4617.8599999999997</v>
      </c>
      <c r="D14" s="33" t="s">
        <v>1</v>
      </c>
      <c r="K14" s="33"/>
      <c r="L14" s="33"/>
      <c r="R14" s="7"/>
      <c r="S14" s="37"/>
      <c r="T14" s="37"/>
      <c r="AE14" s="36"/>
    </row>
    <row r="15" spans="1:31" ht="15" customHeight="1" x14ac:dyDescent="0.35">
      <c r="A15" s="11" t="s">
        <v>16</v>
      </c>
      <c r="B15" s="33">
        <v>23300.720000000001</v>
      </c>
      <c r="C15" s="33">
        <v>5678.56</v>
      </c>
      <c r="D15" s="33">
        <v>17622.169999999998</v>
      </c>
      <c r="S15" s="37"/>
      <c r="T15" s="37"/>
      <c r="AE15" s="36"/>
    </row>
    <row r="16" spans="1:31" ht="15" customHeight="1" x14ac:dyDescent="0.35">
      <c r="A16" s="11" t="s">
        <v>15</v>
      </c>
      <c r="B16" s="33">
        <v>149.19999999999999</v>
      </c>
      <c r="C16" s="33">
        <v>149.19999999999999</v>
      </c>
      <c r="D16" s="33" t="s">
        <v>1</v>
      </c>
      <c r="S16" s="35"/>
      <c r="T16" s="35"/>
      <c r="AE16" s="36"/>
    </row>
    <row r="17" spans="1:20" ht="15" customHeight="1" x14ac:dyDescent="0.35">
      <c r="A17" s="11" t="s">
        <v>14</v>
      </c>
      <c r="B17" s="33">
        <v>7016.46</v>
      </c>
      <c r="C17" s="33">
        <v>2273.79</v>
      </c>
      <c r="D17" s="33">
        <v>4742.67</v>
      </c>
      <c r="S17" s="35"/>
      <c r="T17" s="35"/>
    </row>
    <row r="18" spans="1:20" ht="15" customHeight="1" x14ac:dyDescent="0.35">
      <c r="A18" s="11" t="s">
        <v>13</v>
      </c>
      <c r="B18" s="33">
        <v>714.32</v>
      </c>
      <c r="C18" s="33">
        <v>581.45000000000005</v>
      </c>
      <c r="D18" s="33">
        <v>132.87</v>
      </c>
      <c r="S18" s="35"/>
      <c r="T18" s="35"/>
    </row>
    <row r="19" spans="1:20" ht="15" customHeight="1" x14ac:dyDescent="0.35">
      <c r="A19" s="11" t="s">
        <v>12</v>
      </c>
      <c r="B19" s="33">
        <v>1627.27</v>
      </c>
      <c r="C19" s="33">
        <v>584.02</v>
      </c>
      <c r="D19" s="33">
        <v>1043.25</v>
      </c>
    </row>
    <row r="20" spans="1:20" s="15" customFormat="1" ht="15" customHeight="1" x14ac:dyDescent="0.35">
      <c r="A20" s="11" t="s">
        <v>11</v>
      </c>
      <c r="B20" s="33">
        <v>590.35</v>
      </c>
      <c r="C20" s="33">
        <v>590.35</v>
      </c>
      <c r="D20" s="33" t="s">
        <v>1</v>
      </c>
    </row>
    <row r="21" spans="1:20" s="15" customFormat="1" ht="15" customHeight="1" x14ac:dyDescent="0.35">
      <c r="A21" s="11" t="s">
        <v>10</v>
      </c>
      <c r="B21" s="33">
        <v>25668.67</v>
      </c>
      <c r="C21" s="33">
        <v>10647.52</v>
      </c>
      <c r="D21" s="33">
        <v>15021.16</v>
      </c>
      <c r="J21" s="33"/>
      <c r="K21" s="33"/>
      <c r="L21" s="1"/>
      <c r="M21" s="1"/>
    </row>
    <row r="22" spans="1:20" s="15" customFormat="1" ht="15" customHeight="1" x14ac:dyDescent="0.35">
      <c r="A22" s="11" t="s">
        <v>9</v>
      </c>
      <c r="B22" s="33">
        <v>22317.31</v>
      </c>
      <c r="C22" s="33">
        <v>8746.58</v>
      </c>
      <c r="D22" s="33">
        <v>13570.73</v>
      </c>
      <c r="F22" s="1"/>
      <c r="J22" s="33"/>
      <c r="K22" s="33"/>
    </row>
    <row r="23" spans="1:20" s="15" customFormat="1" ht="15" customHeight="1" x14ac:dyDescent="0.35">
      <c r="A23" s="11" t="s">
        <v>8</v>
      </c>
      <c r="B23" s="33">
        <v>7028.19</v>
      </c>
      <c r="C23" s="33">
        <v>1143.04</v>
      </c>
      <c r="D23" s="33">
        <v>5885.16</v>
      </c>
      <c r="J23" s="33"/>
      <c r="K23" s="33"/>
    </row>
    <row r="24" spans="1:20" s="15" customFormat="1" ht="15" customHeight="1" x14ac:dyDescent="0.35">
      <c r="A24" s="11" t="s">
        <v>7</v>
      </c>
      <c r="B24" s="33">
        <v>2322.94</v>
      </c>
      <c r="C24" s="33">
        <v>546.61</v>
      </c>
      <c r="D24" s="33">
        <v>1776.33</v>
      </c>
      <c r="E24" s="17"/>
      <c r="F24" s="34"/>
    </row>
    <row r="25" spans="1:20" ht="15" customHeight="1" x14ac:dyDescent="0.35">
      <c r="A25" s="11" t="s">
        <v>6</v>
      </c>
      <c r="B25" s="33">
        <v>6564.05</v>
      </c>
      <c r="C25" s="33">
        <v>2934.46</v>
      </c>
      <c r="D25" s="33">
        <v>3629.59</v>
      </c>
    </row>
    <row r="26" spans="1:20" ht="15" customHeight="1" x14ac:dyDescent="0.35">
      <c r="A26" s="11" t="s">
        <v>5</v>
      </c>
      <c r="B26" s="33">
        <v>3303.19</v>
      </c>
      <c r="C26" s="33">
        <v>843.1</v>
      </c>
      <c r="D26" s="33">
        <v>2460.09</v>
      </c>
    </row>
    <row r="27" spans="1:20" ht="15" customHeight="1" x14ac:dyDescent="0.35">
      <c r="A27" s="11" t="s">
        <v>4</v>
      </c>
      <c r="B27" s="31" t="s">
        <v>1</v>
      </c>
      <c r="C27" s="31" t="s">
        <v>1</v>
      </c>
      <c r="D27" s="31" t="s">
        <v>1</v>
      </c>
      <c r="E27" s="30"/>
      <c r="F27" s="32"/>
    </row>
    <row r="28" spans="1:20" ht="15" customHeight="1" x14ac:dyDescent="0.35">
      <c r="A28" s="11" t="s">
        <v>2</v>
      </c>
      <c r="B28" s="31" t="s">
        <v>1</v>
      </c>
      <c r="C28" s="31" t="s">
        <v>1</v>
      </c>
      <c r="D28" s="31" t="s">
        <v>1</v>
      </c>
      <c r="E28" s="30"/>
    </row>
    <row r="29" spans="1:20" ht="15" customHeight="1" x14ac:dyDescent="0.35">
      <c r="A29" s="11"/>
      <c r="B29" s="28"/>
      <c r="C29" s="29" t="s">
        <v>26</v>
      </c>
      <c r="D29" s="28"/>
    </row>
    <row r="30" spans="1:20" ht="15" customHeight="1" x14ac:dyDescent="0.35">
      <c r="A30" s="27" t="s">
        <v>25</v>
      </c>
      <c r="B30" s="26">
        <v>100</v>
      </c>
      <c r="C30" s="26">
        <v>100</v>
      </c>
      <c r="D30" s="26">
        <v>100</v>
      </c>
      <c r="F30" s="25"/>
    </row>
    <row r="31" spans="1:20" ht="15" customHeight="1" x14ac:dyDescent="0.35">
      <c r="A31" s="23" t="s">
        <v>24</v>
      </c>
      <c r="B31" s="10">
        <f>(B7/$B$6)*100</f>
        <v>61.31859265407482</v>
      </c>
      <c r="C31" s="10">
        <f>(C7/$C$6)*100</f>
        <v>65.651401259064883</v>
      </c>
      <c r="D31" s="10">
        <f>(D7/$D$6)*100</f>
        <v>56.407117627535641</v>
      </c>
      <c r="E31" s="24"/>
      <c r="F31" s="24"/>
    </row>
    <row r="32" spans="1:20" ht="15" customHeight="1" x14ac:dyDescent="0.35">
      <c r="A32" s="11" t="s">
        <v>23</v>
      </c>
      <c r="B32" s="10" t="s">
        <v>1</v>
      </c>
      <c r="C32" s="10" t="s">
        <v>1</v>
      </c>
      <c r="D32" s="10" t="s">
        <v>1</v>
      </c>
      <c r="E32" s="12"/>
      <c r="F32" s="24"/>
    </row>
    <row r="33" spans="1:7" ht="15" customHeight="1" x14ac:dyDescent="0.35">
      <c r="A33" s="11" t="s">
        <v>22</v>
      </c>
      <c r="B33" s="10">
        <f>(B9/$B$6)*100</f>
        <v>4.8895220842595997</v>
      </c>
      <c r="C33" s="10">
        <f>(C9/$C$6)*100</f>
        <v>4.328633384609418</v>
      </c>
      <c r="D33" s="10">
        <f>(D9/$D$6)*100</f>
        <v>5.5253232304656859</v>
      </c>
      <c r="E33" s="12"/>
      <c r="F33" s="24"/>
    </row>
    <row r="34" spans="1:7" ht="15" customHeight="1" x14ac:dyDescent="0.35">
      <c r="A34" s="23" t="s">
        <v>21</v>
      </c>
      <c r="B34" s="10">
        <f>(B10/$B$6)*100</f>
        <v>0.27657102477463691</v>
      </c>
      <c r="C34" s="10">
        <f>(C10/$C$6)*100</f>
        <v>0.52055675487015085</v>
      </c>
      <c r="D34" s="20" t="s">
        <v>1</v>
      </c>
      <c r="E34" s="17"/>
      <c r="F34" s="16"/>
      <c r="G34" s="16"/>
    </row>
    <row r="35" spans="1:7" ht="15" customHeight="1" x14ac:dyDescent="0.35">
      <c r="A35" s="11" t="s">
        <v>20</v>
      </c>
      <c r="B35" s="10">
        <f>(B11/$B$6)*100</f>
        <v>3.485317907300365E-2</v>
      </c>
      <c r="C35" s="20" t="s">
        <v>1</v>
      </c>
      <c r="D35" s="10">
        <f>(D11/$D$6)*100</f>
        <v>7.4361140397086078E-2</v>
      </c>
      <c r="E35" s="17"/>
      <c r="F35" s="16"/>
      <c r="G35" s="16"/>
    </row>
    <row r="36" spans="1:7" ht="15" customHeight="1" x14ac:dyDescent="0.35">
      <c r="A36" s="23" t="s">
        <v>19</v>
      </c>
      <c r="B36" s="10">
        <f>(B12/$B$6)*100</f>
        <v>3.6547556269151849</v>
      </c>
      <c r="C36" s="10">
        <f>(C12/$C$6)*100</f>
        <v>6.5279831693791284</v>
      </c>
      <c r="D36" s="10">
        <f>(D12/$D$6)*100</f>
        <v>0.3978004136587997</v>
      </c>
      <c r="E36" s="17"/>
      <c r="F36" s="16"/>
    </row>
    <row r="37" spans="1:7" ht="15" customHeight="1" x14ac:dyDescent="0.35">
      <c r="A37" s="11" t="s">
        <v>18</v>
      </c>
      <c r="B37" s="10">
        <f>(B13/$B$6)*100</f>
        <v>11.759446136127874</v>
      </c>
      <c r="C37" s="10">
        <f>(C13/$C$6)*100</f>
        <v>10.259097196189195</v>
      </c>
      <c r="D37" s="10">
        <f>(D13/$D$6)*100</f>
        <v>13.460172335853434</v>
      </c>
      <c r="E37" s="12"/>
      <c r="F37" s="22"/>
    </row>
    <row r="38" spans="1:7" ht="15" customHeight="1" x14ac:dyDescent="0.35">
      <c r="A38" s="11" t="s">
        <v>17</v>
      </c>
      <c r="B38" s="10">
        <f>(B14/$B$6)*100</f>
        <v>0.7928819228240831</v>
      </c>
      <c r="C38" s="10">
        <f>(C14/$C$6)*100</f>
        <v>1.4923473674685555</v>
      </c>
      <c r="D38" s="20" t="s">
        <v>1</v>
      </c>
      <c r="E38" s="17"/>
      <c r="F38" s="19"/>
    </row>
    <row r="39" spans="1:7" ht="15" customHeight="1" x14ac:dyDescent="0.35">
      <c r="A39" s="11" t="s">
        <v>16</v>
      </c>
      <c r="B39" s="10">
        <f>(B15/$B$6)*100</f>
        <v>4.0007102157245065</v>
      </c>
      <c r="C39" s="10">
        <f>(C15/$C$6)*100</f>
        <v>1.8351323052262829</v>
      </c>
      <c r="D39" s="10">
        <v>6.4</v>
      </c>
      <c r="E39" s="12"/>
      <c r="F39" s="21"/>
    </row>
    <row r="40" spans="1:7" ht="15" customHeight="1" x14ac:dyDescent="0.35">
      <c r="A40" s="11" t="s">
        <v>15</v>
      </c>
      <c r="B40" s="10">
        <f>(B16/$B$6)*100</f>
        <v>2.5617490111296833E-2</v>
      </c>
      <c r="C40" s="10">
        <f>(C16/$C$6)*100</f>
        <v>4.8216755645755498E-2</v>
      </c>
      <c r="D40" s="20" t="s">
        <v>1</v>
      </c>
      <c r="E40" s="17"/>
      <c r="F40" s="19"/>
      <c r="G40" s="16"/>
    </row>
    <row r="41" spans="1:7" ht="15" customHeight="1" x14ac:dyDescent="0.35">
      <c r="A41" s="11" t="s">
        <v>14</v>
      </c>
      <c r="B41" s="10">
        <f>(B17/$B$6)*100</f>
        <v>1.2047191331522105</v>
      </c>
      <c r="C41" s="10">
        <f>(C17/$C$6)*100</f>
        <v>0.73481753900645042</v>
      </c>
      <c r="D41" s="10">
        <f>(D17/$D$6)*100</f>
        <v>1.737377948308036</v>
      </c>
      <c r="F41" s="12"/>
    </row>
    <row r="42" spans="1:7" ht="15" customHeight="1" x14ac:dyDescent="0.35">
      <c r="A42" s="11" t="s">
        <v>13</v>
      </c>
      <c r="B42" s="10">
        <f>(B18/$B$6)*100</f>
        <v>0.12264802638271821</v>
      </c>
      <c r="C42" s="10">
        <f>(C18/$C$6)*100</f>
        <v>0.18790638451893121</v>
      </c>
      <c r="D42" s="10">
        <f>(D18/$D$6)*100</f>
        <v>4.8674145152770222E-2</v>
      </c>
      <c r="F42" s="12"/>
    </row>
    <row r="43" spans="1:7" ht="15" customHeight="1" x14ac:dyDescent="0.35">
      <c r="A43" s="11" t="s">
        <v>12</v>
      </c>
      <c r="B43" s="10">
        <f>(B19/$B$6)*100</f>
        <v>0.27940062421856571</v>
      </c>
      <c r="C43" s="10">
        <f>(C19/$C$6)*100</f>
        <v>0.18873692782998747</v>
      </c>
      <c r="D43" s="10">
        <f>(D19/$D$6)*100</f>
        <v>0.38217281501187278</v>
      </c>
      <c r="F43" s="12"/>
    </row>
    <row r="44" spans="1:7" ht="15" customHeight="1" x14ac:dyDescent="0.35">
      <c r="A44" s="11" t="s">
        <v>11</v>
      </c>
      <c r="B44" s="10">
        <f>(B20/$B$6)*100</f>
        <v>0.10136250192496037</v>
      </c>
      <c r="C44" s="10">
        <f>(C20/$C$6)*100</f>
        <v>0.19078258509029331</v>
      </c>
      <c r="D44" s="18" t="s">
        <v>1</v>
      </c>
      <c r="E44" s="17"/>
      <c r="F44" s="16"/>
      <c r="G44" s="16"/>
    </row>
    <row r="45" spans="1:7" s="15" customFormat="1" ht="15" customHeight="1" x14ac:dyDescent="0.35">
      <c r="A45" s="11" t="s">
        <v>10</v>
      </c>
      <c r="B45" s="10">
        <f>(B21/$B$6)*100</f>
        <v>4.4072848518441132</v>
      </c>
      <c r="C45" s="10">
        <f>(C21/$C$6)*100</f>
        <v>3.4409441693920551</v>
      </c>
      <c r="D45" s="10">
        <f>(D21/$D$6)*100</f>
        <v>5.5026877564761492</v>
      </c>
      <c r="E45" s="17"/>
      <c r="F45" s="16"/>
      <c r="G45" s="16"/>
    </row>
    <row r="46" spans="1:7" ht="15" customHeight="1" x14ac:dyDescent="0.35">
      <c r="A46" s="11" t="s">
        <v>9</v>
      </c>
      <c r="B46" s="10">
        <f>(B22/$B$6)*100</f>
        <v>3.8318597066739004</v>
      </c>
      <c r="C46" s="10">
        <f>(C22/$C$6)*100</f>
        <v>2.8266200442094651</v>
      </c>
      <c r="D46" s="10">
        <f>(D22/$D$6)*100</f>
        <v>4.9713530657714564</v>
      </c>
      <c r="F46" s="14"/>
    </row>
    <row r="47" spans="1:7" ht="15" customHeight="1" x14ac:dyDescent="0.35">
      <c r="A47" s="11" t="s">
        <v>8</v>
      </c>
      <c r="B47" s="10">
        <f>(B23/$B$6)*100</f>
        <v>1.206733162368065</v>
      </c>
      <c r="C47" s="10">
        <f>(C23/$C$6)*100</f>
        <v>0.36939464057187915</v>
      </c>
      <c r="D47" s="10">
        <f>(D23/$D$6)*100</f>
        <v>2.1559052614380763</v>
      </c>
      <c r="F47" s="12"/>
    </row>
    <row r="48" spans="1:7" ht="15" customHeight="1" x14ac:dyDescent="0.35">
      <c r="A48" s="11" t="s">
        <v>7</v>
      </c>
      <c r="B48" s="10">
        <f>(B24/$B$6)*100</f>
        <v>0.39884646433737175</v>
      </c>
      <c r="C48" s="10">
        <f>(C24/$C$6)*100</f>
        <v>0.17664719037216095</v>
      </c>
      <c r="D48" s="10">
        <f>(D24/$D$6)*100</f>
        <v>0.65072133859577275</v>
      </c>
      <c r="F48" s="12"/>
    </row>
    <row r="49" spans="1:6" ht="15" customHeight="1" x14ac:dyDescent="0.35">
      <c r="A49" s="11" t="s">
        <v>6</v>
      </c>
      <c r="B49" s="10">
        <f>(B25/$B$6)*100</f>
        <v>1.1270407906505229</v>
      </c>
      <c r="C49" s="10">
        <v>1</v>
      </c>
      <c r="D49" s="10">
        <f>(D25/$D$6)*100</f>
        <v>1.3296243734856872</v>
      </c>
      <c r="F49" s="12"/>
    </row>
    <row r="50" spans="1:6" ht="15" customHeight="1" x14ac:dyDescent="0.35">
      <c r="A50" s="11" t="s">
        <v>5</v>
      </c>
      <c r="B50" s="10">
        <f>(B26/$B$6)*100</f>
        <v>0.56715440456256427</v>
      </c>
      <c r="C50" s="10">
        <f>(C26/$C$6)*100</f>
        <v>0.27246344963094149</v>
      </c>
      <c r="D50" s="10">
        <f>(D26/$D$6)*100</f>
        <v>0.90120251184525102</v>
      </c>
      <c r="E50" s="13"/>
      <c r="F50" s="12"/>
    </row>
    <row r="51" spans="1:6" ht="15" customHeight="1" x14ac:dyDescent="0.35">
      <c r="A51" s="11" t="s">
        <v>4</v>
      </c>
      <c r="B51" s="10" t="s">
        <v>1</v>
      </c>
      <c r="C51" s="10" t="s">
        <v>1</v>
      </c>
      <c r="D51" s="10" t="s">
        <v>1</v>
      </c>
      <c r="E51" s="1" t="s">
        <v>3</v>
      </c>
    </row>
    <row r="52" spans="1:6" ht="15" customHeight="1" x14ac:dyDescent="0.35">
      <c r="A52" s="9" t="s">
        <v>2</v>
      </c>
      <c r="B52" s="8" t="s">
        <v>1</v>
      </c>
      <c r="C52" s="8" t="s">
        <v>1</v>
      </c>
      <c r="D52" s="8" t="s">
        <v>1</v>
      </c>
    </row>
    <row r="53" spans="1:6" ht="15" customHeight="1" x14ac:dyDescent="0.35">
      <c r="A53" s="7" t="s">
        <v>0</v>
      </c>
      <c r="B53" s="5"/>
      <c r="C53" s="6"/>
      <c r="D53" s="5"/>
    </row>
    <row r="54" spans="1:6" x14ac:dyDescent="0.35">
      <c r="B54" s="4"/>
      <c r="C54" s="3"/>
      <c r="D54" s="4"/>
    </row>
    <row r="55" spans="1:6" x14ac:dyDescent="0.35">
      <c r="C55" s="3"/>
    </row>
    <row r="56" spans="1:6" x14ac:dyDescent="0.35">
      <c r="C56" s="3"/>
    </row>
    <row r="57" spans="1:6" x14ac:dyDescent="0.35">
      <c r="C57" s="3"/>
    </row>
    <row r="58" spans="1:6" x14ac:dyDescent="0.35">
      <c r="C58" s="3"/>
    </row>
    <row r="59" spans="1:6" x14ac:dyDescent="0.35">
      <c r="C59" s="3"/>
    </row>
    <row r="60" spans="1:6" x14ac:dyDescent="0.35">
      <c r="C60" s="3"/>
    </row>
    <row r="61" spans="1:6" x14ac:dyDescent="0.35">
      <c r="C61" s="3"/>
    </row>
    <row r="62" spans="1:6" x14ac:dyDescent="0.35">
      <c r="C62" s="3"/>
    </row>
    <row r="63" spans="1:6" x14ac:dyDescent="0.35">
      <c r="C63" s="3"/>
    </row>
    <row r="64" spans="1:6" x14ac:dyDescent="0.35">
      <c r="C64" s="3"/>
    </row>
    <row r="65" spans="3:3" x14ac:dyDescent="0.35">
      <c r="C65" s="3"/>
    </row>
    <row r="66" spans="3:3" x14ac:dyDescent="0.35">
      <c r="C66" s="3"/>
    </row>
  </sheetData>
  <pageMargins left="0.98425196850393704" right="0.19685039370078741" top="0.98425196850393704" bottom="0.19685039370078741" header="0.35433070866141736" footer="0.15748031496062992"/>
  <pageSetup paperSize="9" scale="98" firstPageNumber="85" orientation="portrait" useFirstPageNumber="1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2023-12-26T03:28:06Z</dcterms:created>
  <dcterms:modified xsi:type="dcterms:W3CDTF">2023-12-26T03:28:14Z</dcterms:modified>
</cp:coreProperties>
</file>