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ปี 2566-APINNYA\SR_2023_13_Excel_ขออนุมัติ-ส่งผอ.ว ตรวจ 16.11.66\SR_2023_13_Excel_ขออนุมัติ-ส่งผอ.ว ตรวจ 16.11.66\8.สถิติรายได้และรายจ่ายของครัวเรือน_66\"/>
    </mc:Choice>
  </mc:AlternateContent>
  <xr:revisionPtr revIDLastSave="0" documentId="8_{F3A8A152-1628-4E16-9A50-528E3212639F}" xr6:coauthVersionLast="47" xr6:coauthVersionMax="47" xr10:uidLastSave="{00000000-0000-0000-0000-000000000000}"/>
  <bookViews>
    <workbookView xWindow="-120" yWindow="-120" windowWidth="20730" windowHeight="11160" xr2:uid="{66835C9A-8ED2-4319-B898-BD64DF608CAF}"/>
  </bookViews>
  <sheets>
    <sheet name="T-8.1" sheetId="1" r:id="rId1"/>
  </sheets>
  <definedNames>
    <definedName name="_xlnm.Print_Area" localSheetId="0">'T-8.1'!$A$1:$I$26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1" l="1"/>
  <c r="L23" i="1"/>
  <c r="K23" i="1"/>
  <c r="J23" i="1"/>
  <c r="M22" i="1"/>
  <c r="L22" i="1"/>
  <c r="K22" i="1"/>
  <c r="J22" i="1"/>
  <c r="M21" i="1"/>
  <c r="L21" i="1"/>
  <c r="K21" i="1"/>
  <c r="J21" i="1"/>
  <c r="M20" i="1"/>
  <c r="L20" i="1"/>
  <c r="K20" i="1"/>
  <c r="J20" i="1"/>
  <c r="M19" i="1"/>
  <c r="L19" i="1"/>
  <c r="K19" i="1"/>
  <c r="J19" i="1"/>
  <c r="M18" i="1"/>
  <c r="L18" i="1"/>
  <c r="K18" i="1"/>
  <c r="J18" i="1"/>
  <c r="M17" i="1"/>
  <c r="L17" i="1"/>
  <c r="K17" i="1"/>
  <c r="J17" i="1"/>
  <c r="M16" i="1"/>
  <c r="L16" i="1"/>
  <c r="K16" i="1"/>
  <c r="J16" i="1"/>
  <c r="M15" i="1"/>
  <c r="L15" i="1"/>
  <c r="K15" i="1"/>
  <c r="J15" i="1"/>
  <c r="M14" i="1"/>
  <c r="L14" i="1"/>
  <c r="K14" i="1"/>
  <c r="J14" i="1"/>
  <c r="M13" i="1"/>
  <c r="L13" i="1"/>
  <c r="K13" i="1"/>
  <c r="J13" i="1"/>
  <c r="M12" i="1"/>
  <c r="L12" i="1"/>
  <c r="K12" i="1"/>
  <c r="J12" i="1"/>
  <c r="M11" i="1"/>
  <c r="L11" i="1"/>
  <c r="K11" i="1"/>
  <c r="J11" i="1"/>
  <c r="M10" i="1"/>
  <c r="L10" i="1"/>
  <c r="K10" i="1"/>
  <c r="J10" i="1"/>
  <c r="M9" i="1"/>
  <c r="L9" i="1"/>
  <c r="K9" i="1"/>
  <c r="J9" i="1"/>
  <c r="M8" i="1"/>
  <c r="L8" i="1"/>
  <c r="K8" i="1"/>
  <c r="J8" i="1"/>
</calcChain>
</file>

<file path=xl/sharedStrings.xml><?xml version="1.0" encoding="utf-8"?>
<sst xmlns="http://schemas.openxmlformats.org/spreadsheetml/2006/main" count="50" uniqueCount="50">
  <si>
    <t>ตาราง 8.1 ค่าใช้จ่ายเฉลี่ยต่อเดือนของครัวเรือน จำแนกตามประเภทค่าใช้จ่าย และขนาดของครัวเรือน พ.ศ. 2565</t>
  </si>
  <si>
    <t>Table 8.1 Average Monthly Expenditure per Household by Expenditure Group and Household Size: 2022</t>
  </si>
  <si>
    <t>ประเภทของค่าใช้จ่าย</t>
  </si>
  <si>
    <t>รวมทั้งสิ้น</t>
  </si>
  <si>
    <t>ขนาดของครัวเรือน (คน)</t>
  </si>
  <si>
    <t>Expenditure group</t>
  </si>
  <si>
    <t>Total</t>
  </si>
  <si>
    <t>Household Size (Person)</t>
  </si>
  <si>
    <t>1 - 2</t>
  </si>
  <si>
    <t>3 - 4</t>
  </si>
  <si>
    <t>5 - 7</t>
  </si>
  <si>
    <t>8 และมากกว่า</t>
  </si>
  <si>
    <t>8 and over</t>
  </si>
  <si>
    <t>ค่าใช้จ่ายทั้งสิ้นต่อเดือน</t>
  </si>
  <si>
    <t>Total monthly expenditures</t>
  </si>
  <si>
    <t>ค่าใช้จ่ายเพื่อการอุปโภคบริโภค</t>
  </si>
  <si>
    <t>Consumption expenditures</t>
  </si>
  <si>
    <t>อาหารและเครื่องดื่ม (ไม่มีแอลกอฮอล์)</t>
  </si>
  <si>
    <t>Food and beverages (excludes alcoholic)</t>
  </si>
  <si>
    <t>อาหารปรุงที่บ้าน</t>
  </si>
  <si>
    <t>Food prepared at home</t>
  </si>
  <si>
    <t>อาหารสำเร็จรูป</t>
  </si>
  <si>
    <t>Prepared food</t>
  </si>
  <si>
    <t>เครื่องดื่มที่มีแอลกอฮอล์</t>
  </si>
  <si>
    <t>Alcoholic beverages</t>
  </si>
  <si>
    <t>ยาสูบ หมาก ยานัตถุ์ และอื่นๆ</t>
  </si>
  <si>
    <t>Tobacco products</t>
  </si>
  <si>
    <t>ที่อยู่อาศัย เครื่องแต่งบ้าน และเครื่องใช้ต่าง ๆ</t>
  </si>
  <si>
    <t>Household operation, furnitures and equipment</t>
  </si>
  <si>
    <t>เครื่องนุ่งห่มและรองเท้า</t>
  </si>
  <si>
    <t>Apparel and footwear</t>
  </si>
  <si>
    <t>ค่าใช้จ่ายส่วนบุคคล</t>
  </si>
  <si>
    <t>Personal care</t>
  </si>
  <si>
    <t>เวชภัณฑ์และค่าตรวจรักษาพยาบาล</t>
  </si>
  <si>
    <t>Medical and health care</t>
  </si>
  <si>
    <t>การเดินทางและการสื่อสาร</t>
  </si>
  <si>
    <t>Transport and communication</t>
  </si>
  <si>
    <t>การศึกษา</t>
  </si>
  <si>
    <t>Education</t>
  </si>
  <si>
    <t>การบันเทิง การอ่าน และกิจกรรมทางศาสนา</t>
  </si>
  <si>
    <t>Recreation, reading and religious activity</t>
  </si>
  <si>
    <t>การจัดงานพิธีในโอกาสพิเศษ</t>
  </si>
  <si>
    <t>Special ceremony expenses</t>
  </si>
  <si>
    <t>ค่าใช้จ่ายที่ไม่เกี่ยวกับการอุปโภคบริโภค</t>
  </si>
  <si>
    <t>Non - consumption expenditures</t>
  </si>
  <si>
    <t>ที่มา:  การสำรวจภาวะเศรษฐกิจและสังคมของครัวเรือน พ.ศ. 2565 จังหวัดหนองคาย</t>
  </si>
  <si>
    <t>Source:  </t>
  </si>
  <si>
    <t>The 2022 Household Socio-economic Survey, Nong Khai Province,</t>
  </si>
  <si>
    <t>สำนักงานสถิติแห่งชาติ</t>
  </si>
  <si>
    <t>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</si>
</sst>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4"/>
      <name val="Cordia New"/>
      <charset val="22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4"/>
      <name val="Cordia New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2" xfId="1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left" wrapText="1"/>
    </xf>
    <xf numFmtId="164" fontId="0" fillId="0" borderId="0" xfId="0" applyNumberFormat="1"/>
    <xf numFmtId="0" fontId="3" fillId="0" borderId="4" xfId="0" applyFont="1" applyBorder="1" applyAlignment="1">
      <alignment horizontal="left" vertical="center" wrapText="1" indent="1"/>
    </xf>
    <xf numFmtId="164" fontId="3" fillId="0" borderId="5" xfId="1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5" fillId="0" borderId="4" xfId="0" applyFont="1" applyBorder="1" applyAlignment="1">
      <alignment horizontal="left" wrapText="1" indent="2"/>
    </xf>
    <xf numFmtId="164" fontId="5" fillId="0" borderId="5" xfId="1" applyNumberFormat="1" applyFont="1" applyBorder="1" applyAlignment="1">
      <alignment horizontal="right"/>
    </xf>
    <xf numFmtId="0" fontId="5" fillId="0" borderId="7" xfId="0" applyFont="1" applyBorder="1" applyAlignment="1">
      <alignment horizontal="left" wrapText="1" indent="2"/>
    </xf>
    <xf numFmtId="0" fontId="5" fillId="0" borderId="4" xfId="0" applyFont="1" applyBorder="1" applyAlignment="1">
      <alignment horizontal="left" wrapText="1" indent="3"/>
    </xf>
    <xf numFmtId="0" fontId="5" fillId="0" borderId="7" xfId="0" applyFont="1" applyBorder="1" applyAlignment="1">
      <alignment horizontal="left" wrapText="1" indent="3"/>
    </xf>
    <xf numFmtId="0" fontId="3" fillId="0" borderId="8" xfId="0" applyFont="1" applyBorder="1" applyAlignment="1">
      <alignment horizontal="left" wrapText="1" indent="1"/>
    </xf>
    <xf numFmtId="164" fontId="3" fillId="0" borderId="6" xfId="1" applyNumberFormat="1" applyFont="1" applyBorder="1" applyAlignment="1">
      <alignment horizontal="right" indent="4"/>
    </xf>
    <xf numFmtId="164" fontId="3" fillId="0" borderId="6" xfId="1" applyNumberFormat="1" applyFont="1" applyBorder="1" applyAlignment="1">
      <alignment horizontal="right" indent="3"/>
    </xf>
    <xf numFmtId="0" fontId="3" fillId="0" borderId="9" xfId="0" applyFont="1" applyBorder="1" applyAlignment="1">
      <alignment horizontal="left" wrapText="1" indent="1"/>
    </xf>
    <xf numFmtId="0" fontId="0" fillId="0" borderId="0" xfId="0" applyAlignment="1">
      <alignment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left" vertical="top" indent="4"/>
    </xf>
    <xf numFmtId="0" fontId="2" fillId="0" borderId="0" xfId="0" applyFont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4666D-AA9E-4AF8-8D7E-6EE4EDE643B4}">
  <dimension ref="A1:R26"/>
  <sheetViews>
    <sheetView showGridLines="0" tabSelected="1" view="pageBreakPreview" zoomScale="110" zoomScaleNormal="110" zoomScaleSheetLayoutView="110" workbookViewId="0">
      <selection activeCell="B9" sqref="B9"/>
    </sheetView>
  </sheetViews>
  <sheetFormatPr defaultRowHeight="21.75" x14ac:dyDescent="0.5"/>
  <cols>
    <col min="1" max="1" width="35" customWidth="1"/>
    <col min="2" max="2" width="18.42578125" customWidth="1"/>
    <col min="3" max="6" width="16.7109375" customWidth="1"/>
    <col min="7" max="7" width="36.5703125" bestFit="1" customWidth="1"/>
    <col min="8" max="8" width="2.140625" customWidth="1"/>
    <col min="9" max="9" width="6.7109375" customWidth="1"/>
  </cols>
  <sheetData>
    <row r="1" spans="1:18" x14ac:dyDescent="0.5">
      <c r="A1" s="1" t="s">
        <v>0</v>
      </c>
    </row>
    <row r="2" spans="1:18" x14ac:dyDescent="0.5">
      <c r="A2" s="1" t="s">
        <v>1</v>
      </c>
    </row>
    <row r="3" spans="1:18" ht="10.5" customHeight="1" x14ac:dyDescent="0.5"/>
    <row r="4" spans="1:18" ht="18.75" customHeight="1" x14ac:dyDescent="0.5">
      <c r="A4" s="2" t="s">
        <v>2</v>
      </c>
      <c r="B4" s="3" t="s">
        <v>3</v>
      </c>
      <c r="C4" s="4" t="s">
        <v>4</v>
      </c>
      <c r="D4" s="4"/>
      <c r="E4" s="4"/>
      <c r="F4" s="4"/>
      <c r="G4" s="5" t="s">
        <v>5</v>
      </c>
    </row>
    <row r="5" spans="1:18" x14ac:dyDescent="0.5">
      <c r="A5" s="6"/>
      <c r="B5" s="7" t="s">
        <v>6</v>
      </c>
      <c r="C5" s="8" t="s">
        <v>7</v>
      </c>
      <c r="D5" s="8"/>
      <c r="E5" s="8"/>
      <c r="F5" s="8"/>
      <c r="G5" s="9"/>
    </row>
    <row r="6" spans="1:18" x14ac:dyDescent="0.5">
      <c r="A6" s="6"/>
      <c r="B6" s="7"/>
      <c r="C6" s="10" t="s">
        <v>8</v>
      </c>
      <c r="D6" s="10" t="s">
        <v>9</v>
      </c>
      <c r="E6" s="10" t="s">
        <v>10</v>
      </c>
      <c r="F6" s="7" t="s">
        <v>11</v>
      </c>
      <c r="G6" s="9"/>
    </row>
    <row r="7" spans="1:18" x14ac:dyDescent="0.5">
      <c r="A7" s="11"/>
      <c r="B7" s="12"/>
      <c r="C7" s="13"/>
      <c r="D7" s="13"/>
      <c r="E7" s="13"/>
      <c r="F7" s="12" t="s">
        <v>12</v>
      </c>
      <c r="G7" s="14"/>
    </row>
    <row r="8" spans="1:18" x14ac:dyDescent="0.5">
      <c r="A8" s="15" t="s">
        <v>13</v>
      </c>
      <c r="B8" s="16">
        <v>20684</v>
      </c>
      <c r="C8" s="16">
        <v>15927</v>
      </c>
      <c r="D8" s="16">
        <v>23383</v>
      </c>
      <c r="E8" s="16">
        <v>27807</v>
      </c>
      <c r="F8" s="16">
        <v>29334</v>
      </c>
      <c r="G8" s="17" t="s">
        <v>14</v>
      </c>
      <c r="I8" s="18"/>
      <c r="J8" s="18">
        <f t="shared" ref="J8:M23" si="0">ROUND(C8,0)</f>
        <v>15927</v>
      </c>
      <c r="K8" s="18">
        <f t="shared" si="0"/>
        <v>23383</v>
      </c>
      <c r="L8" s="18">
        <f t="shared" si="0"/>
        <v>27807</v>
      </c>
      <c r="M8" s="18">
        <f t="shared" si="0"/>
        <v>29334</v>
      </c>
      <c r="N8" s="18"/>
      <c r="O8" s="18"/>
      <c r="P8" s="18"/>
      <c r="Q8" s="18"/>
      <c r="R8" s="18"/>
    </row>
    <row r="9" spans="1:18" s="22" customFormat="1" x14ac:dyDescent="0.5">
      <c r="A9" s="19" t="s">
        <v>15</v>
      </c>
      <c r="B9" s="20">
        <v>18459</v>
      </c>
      <c r="C9" s="20">
        <v>13756</v>
      </c>
      <c r="D9" s="20">
        <v>21083</v>
      </c>
      <c r="E9" s="20">
        <v>25572</v>
      </c>
      <c r="F9" s="20">
        <v>28006</v>
      </c>
      <c r="G9" s="21" t="s">
        <v>16</v>
      </c>
      <c r="I9" s="23"/>
      <c r="J9" s="23">
        <f t="shared" si="0"/>
        <v>13756</v>
      </c>
      <c r="K9" s="23">
        <f t="shared" si="0"/>
        <v>21083</v>
      </c>
      <c r="L9" s="23">
        <f t="shared" si="0"/>
        <v>25572</v>
      </c>
      <c r="M9" s="23">
        <f t="shared" si="0"/>
        <v>28006</v>
      </c>
    </row>
    <row r="10" spans="1:18" x14ac:dyDescent="0.5">
      <c r="A10" s="24" t="s">
        <v>17</v>
      </c>
      <c r="B10" s="25">
        <v>7359</v>
      </c>
      <c r="C10" s="25">
        <v>5394</v>
      </c>
      <c r="D10" s="25">
        <v>8377</v>
      </c>
      <c r="E10" s="25">
        <v>10439</v>
      </c>
      <c r="F10" s="25">
        <v>13833</v>
      </c>
      <c r="G10" s="26" t="s">
        <v>18</v>
      </c>
      <c r="I10" s="18"/>
      <c r="J10" s="18">
        <f t="shared" si="0"/>
        <v>5394</v>
      </c>
      <c r="K10" s="18">
        <f t="shared" si="0"/>
        <v>8377</v>
      </c>
      <c r="L10" s="18">
        <f t="shared" si="0"/>
        <v>10439</v>
      </c>
      <c r="M10" s="18">
        <f t="shared" si="0"/>
        <v>13833</v>
      </c>
    </row>
    <row r="11" spans="1:18" x14ac:dyDescent="0.5">
      <c r="A11" s="27" t="s">
        <v>19</v>
      </c>
      <c r="B11" s="25">
        <v>5020</v>
      </c>
      <c r="C11" s="25">
        <v>3650</v>
      </c>
      <c r="D11" s="25">
        <v>5729</v>
      </c>
      <c r="E11" s="25">
        <v>7111</v>
      </c>
      <c r="F11" s="25">
        <v>11384</v>
      </c>
      <c r="G11" s="28" t="s">
        <v>20</v>
      </c>
      <c r="I11" s="18"/>
      <c r="J11" s="18">
        <f t="shared" si="0"/>
        <v>3650</v>
      </c>
      <c r="K11" s="18">
        <f t="shared" si="0"/>
        <v>5729</v>
      </c>
      <c r="L11" s="18">
        <f t="shared" si="0"/>
        <v>7111</v>
      </c>
      <c r="M11" s="18">
        <f t="shared" si="0"/>
        <v>11384</v>
      </c>
    </row>
    <row r="12" spans="1:18" x14ac:dyDescent="0.5">
      <c r="A12" s="27" t="s">
        <v>21</v>
      </c>
      <c r="B12" s="25">
        <v>2339</v>
      </c>
      <c r="C12" s="25">
        <v>1743</v>
      </c>
      <c r="D12" s="25">
        <v>2647</v>
      </c>
      <c r="E12" s="25">
        <v>3328</v>
      </c>
      <c r="F12" s="25">
        <v>2449</v>
      </c>
      <c r="G12" s="28" t="s">
        <v>22</v>
      </c>
      <c r="I12" s="18"/>
      <c r="J12" s="18">
        <f t="shared" si="0"/>
        <v>1743</v>
      </c>
      <c r="K12" s="18">
        <f t="shared" si="0"/>
        <v>2647</v>
      </c>
      <c r="L12" s="18">
        <f t="shared" si="0"/>
        <v>3328</v>
      </c>
      <c r="M12" s="18">
        <f t="shared" si="0"/>
        <v>2449</v>
      </c>
    </row>
    <row r="13" spans="1:18" x14ac:dyDescent="0.5">
      <c r="A13" s="24" t="s">
        <v>23</v>
      </c>
      <c r="B13" s="25">
        <v>229</v>
      </c>
      <c r="C13" s="25">
        <v>170</v>
      </c>
      <c r="D13" s="25">
        <v>256</v>
      </c>
      <c r="E13" s="25">
        <v>338</v>
      </c>
      <c r="F13" s="25">
        <v>239</v>
      </c>
      <c r="G13" s="26" t="s">
        <v>24</v>
      </c>
      <c r="I13" s="18"/>
      <c r="J13" s="18">
        <f t="shared" si="0"/>
        <v>170</v>
      </c>
      <c r="K13" s="18">
        <f t="shared" si="0"/>
        <v>256</v>
      </c>
      <c r="L13" s="18">
        <f t="shared" si="0"/>
        <v>338</v>
      </c>
      <c r="M13" s="18">
        <f t="shared" si="0"/>
        <v>239</v>
      </c>
    </row>
    <row r="14" spans="1:18" x14ac:dyDescent="0.5">
      <c r="A14" s="24" t="s">
        <v>25</v>
      </c>
      <c r="B14" s="25">
        <v>45</v>
      </c>
      <c r="C14" s="25">
        <v>44</v>
      </c>
      <c r="D14" s="25">
        <v>31</v>
      </c>
      <c r="E14" s="25">
        <v>78</v>
      </c>
      <c r="F14" s="25">
        <v>75</v>
      </c>
      <c r="G14" s="26" t="s">
        <v>26</v>
      </c>
      <c r="I14" s="18"/>
      <c r="J14" s="18">
        <f t="shared" si="0"/>
        <v>44</v>
      </c>
      <c r="K14" s="18">
        <f t="shared" si="0"/>
        <v>31</v>
      </c>
      <c r="L14" s="18">
        <f t="shared" si="0"/>
        <v>78</v>
      </c>
      <c r="M14" s="18">
        <f t="shared" si="0"/>
        <v>75</v>
      </c>
    </row>
    <row r="15" spans="1:18" ht="37.5" x14ac:dyDescent="0.5">
      <c r="A15" s="24" t="s">
        <v>27</v>
      </c>
      <c r="B15" s="25">
        <v>3930</v>
      </c>
      <c r="C15" s="25">
        <v>3386</v>
      </c>
      <c r="D15" s="25">
        <v>4289</v>
      </c>
      <c r="E15" s="25">
        <v>4611</v>
      </c>
      <c r="F15" s="25">
        <v>5466</v>
      </c>
      <c r="G15" s="26" t="s">
        <v>28</v>
      </c>
      <c r="I15" s="18"/>
      <c r="J15" s="18">
        <f t="shared" si="0"/>
        <v>3386</v>
      </c>
      <c r="K15" s="18">
        <f t="shared" si="0"/>
        <v>4289</v>
      </c>
      <c r="L15" s="18">
        <f t="shared" si="0"/>
        <v>4611</v>
      </c>
      <c r="M15" s="18">
        <f t="shared" si="0"/>
        <v>5466</v>
      </c>
    </row>
    <row r="16" spans="1:18" x14ac:dyDescent="0.5">
      <c r="A16" s="24" t="s">
        <v>29</v>
      </c>
      <c r="B16" s="25">
        <v>390</v>
      </c>
      <c r="C16" s="25">
        <v>329</v>
      </c>
      <c r="D16" s="25">
        <v>437</v>
      </c>
      <c r="E16" s="25">
        <v>454</v>
      </c>
      <c r="F16" s="25">
        <v>490</v>
      </c>
      <c r="G16" s="26" t="s">
        <v>30</v>
      </c>
      <c r="I16" s="18"/>
      <c r="J16" s="18">
        <f t="shared" si="0"/>
        <v>329</v>
      </c>
      <c r="K16" s="18">
        <f t="shared" si="0"/>
        <v>437</v>
      </c>
      <c r="L16" s="18">
        <f t="shared" si="0"/>
        <v>454</v>
      </c>
      <c r="M16" s="18">
        <f t="shared" si="0"/>
        <v>490</v>
      </c>
    </row>
    <row r="17" spans="1:13" x14ac:dyDescent="0.5">
      <c r="A17" s="24" t="s">
        <v>31</v>
      </c>
      <c r="B17" s="25">
        <v>641</v>
      </c>
      <c r="C17" s="25">
        <v>526</v>
      </c>
      <c r="D17" s="25">
        <v>691</v>
      </c>
      <c r="E17" s="25">
        <v>842</v>
      </c>
      <c r="F17" s="25">
        <v>1099</v>
      </c>
      <c r="G17" s="26" t="s">
        <v>32</v>
      </c>
      <c r="I17" s="18"/>
      <c r="J17" s="18">
        <f t="shared" si="0"/>
        <v>526</v>
      </c>
      <c r="K17" s="18">
        <f t="shared" si="0"/>
        <v>691</v>
      </c>
      <c r="L17" s="18">
        <f t="shared" si="0"/>
        <v>842</v>
      </c>
      <c r="M17" s="18">
        <f t="shared" si="0"/>
        <v>1099</v>
      </c>
    </row>
    <row r="18" spans="1:13" x14ac:dyDescent="0.5">
      <c r="A18" s="24" t="s">
        <v>33</v>
      </c>
      <c r="B18" s="25">
        <v>256</v>
      </c>
      <c r="C18" s="25">
        <v>216</v>
      </c>
      <c r="D18" s="25">
        <v>288</v>
      </c>
      <c r="E18" s="25">
        <v>298</v>
      </c>
      <c r="F18" s="25">
        <v>233</v>
      </c>
      <c r="G18" s="26" t="s">
        <v>34</v>
      </c>
      <c r="I18" s="18"/>
      <c r="J18" s="18">
        <f t="shared" si="0"/>
        <v>216</v>
      </c>
      <c r="K18" s="18">
        <f t="shared" si="0"/>
        <v>288</v>
      </c>
      <c r="L18" s="18">
        <f t="shared" si="0"/>
        <v>298</v>
      </c>
      <c r="M18" s="18">
        <f t="shared" si="0"/>
        <v>233</v>
      </c>
    </row>
    <row r="19" spans="1:13" x14ac:dyDescent="0.5">
      <c r="A19" s="24" t="s">
        <v>35</v>
      </c>
      <c r="B19" s="25">
        <v>4911</v>
      </c>
      <c r="C19" s="25">
        <v>3195</v>
      </c>
      <c r="D19" s="25">
        <v>5901</v>
      </c>
      <c r="E19" s="25">
        <v>7501</v>
      </c>
      <c r="F19" s="25">
        <v>6126</v>
      </c>
      <c r="G19" s="26" t="s">
        <v>36</v>
      </c>
      <c r="I19" s="18"/>
      <c r="J19" s="18">
        <f t="shared" si="0"/>
        <v>3195</v>
      </c>
      <c r="K19" s="18">
        <f t="shared" si="0"/>
        <v>5901</v>
      </c>
      <c r="L19" s="18">
        <f t="shared" si="0"/>
        <v>7501</v>
      </c>
      <c r="M19" s="18">
        <f t="shared" si="0"/>
        <v>6126</v>
      </c>
    </row>
    <row r="20" spans="1:13" x14ac:dyDescent="0.5">
      <c r="A20" s="24" t="s">
        <v>37</v>
      </c>
      <c r="B20" s="25">
        <v>118</v>
      </c>
      <c r="C20" s="25">
        <v>26</v>
      </c>
      <c r="D20" s="25">
        <v>172</v>
      </c>
      <c r="E20" s="25">
        <v>257</v>
      </c>
      <c r="F20" s="25">
        <v>176</v>
      </c>
      <c r="G20" s="26" t="s">
        <v>38</v>
      </c>
      <c r="I20" s="18"/>
      <c r="J20" s="18">
        <f t="shared" si="0"/>
        <v>26</v>
      </c>
      <c r="K20" s="18">
        <f t="shared" si="0"/>
        <v>172</v>
      </c>
      <c r="L20" s="18">
        <f t="shared" si="0"/>
        <v>257</v>
      </c>
      <c r="M20" s="18">
        <f t="shared" si="0"/>
        <v>176</v>
      </c>
    </row>
    <row r="21" spans="1:13" x14ac:dyDescent="0.5">
      <c r="A21" s="24" t="s">
        <v>39</v>
      </c>
      <c r="B21" s="25">
        <v>473</v>
      </c>
      <c r="C21" s="25">
        <v>385</v>
      </c>
      <c r="D21" s="25">
        <v>543</v>
      </c>
      <c r="E21" s="25">
        <v>567</v>
      </c>
      <c r="F21" s="25">
        <v>270</v>
      </c>
      <c r="G21" s="26" t="s">
        <v>40</v>
      </c>
      <c r="I21" s="18"/>
      <c r="J21" s="18">
        <f t="shared" si="0"/>
        <v>385</v>
      </c>
      <c r="K21" s="18">
        <f t="shared" si="0"/>
        <v>543</v>
      </c>
      <c r="L21" s="18">
        <f t="shared" si="0"/>
        <v>567</v>
      </c>
      <c r="M21" s="18">
        <f t="shared" si="0"/>
        <v>270</v>
      </c>
    </row>
    <row r="22" spans="1:13" x14ac:dyDescent="0.5">
      <c r="A22" s="24" t="s">
        <v>41</v>
      </c>
      <c r="B22" s="25">
        <v>106</v>
      </c>
      <c r="C22" s="25">
        <v>84</v>
      </c>
      <c r="D22" s="25">
        <v>98</v>
      </c>
      <c r="E22" s="25">
        <v>189</v>
      </c>
      <c r="F22" s="25">
        <v>0</v>
      </c>
      <c r="G22" s="26" t="s">
        <v>42</v>
      </c>
      <c r="I22" s="18"/>
      <c r="J22" s="18">
        <f t="shared" si="0"/>
        <v>84</v>
      </c>
      <c r="K22" s="18">
        <f t="shared" si="0"/>
        <v>98</v>
      </c>
      <c r="L22" s="18">
        <f t="shared" si="0"/>
        <v>189</v>
      </c>
      <c r="M22" s="18">
        <f t="shared" si="0"/>
        <v>0</v>
      </c>
    </row>
    <row r="23" spans="1:13" x14ac:dyDescent="0.5">
      <c r="A23" s="29" t="s">
        <v>43</v>
      </c>
      <c r="B23" s="30">
        <v>2225</v>
      </c>
      <c r="C23" s="31">
        <v>2171</v>
      </c>
      <c r="D23" s="31">
        <v>2300</v>
      </c>
      <c r="E23" s="31">
        <v>2235</v>
      </c>
      <c r="F23" s="31">
        <v>1328</v>
      </c>
      <c r="G23" s="32" t="s">
        <v>44</v>
      </c>
      <c r="I23" s="18"/>
      <c r="J23" s="18">
        <f t="shared" si="0"/>
        <v>2171</v>
      </c>
      <c r="K23" s="18">
        <f t="shared" si="0"/>
        <v>2300</v>
      </c>
      <c r="L23" s="18">
        <f t="shared" si="0"/>
        <v>2235</v>
      </c>
      <c r="M23" s="18">
        <f t="shared" si="0"/>
        <v>1328</v>
      </c>
    </row>
    <row r="24" spans="1:13" ht="11.25" customHeight="1" x14ac:dyDescent="0.5">
      <c r="A24" s="33"/>
      <c r="B24" s="33"/>
      <c r="C24" s="33"/>
      <c r="D24" s="33"/>
      <c r="E24" s="33"/>
      <c r="F24" s="33"/>
      <c r="G24" s="33"/>
    </row>
    <row r="25" spans="1:13" x14ac:dyDescent="0.5">
      <c r="A25" s="34" t="s">
        <v>45</v>
      </c>
      <c r="B25" s="35"/>
      <c r="D25" s="36" t="s">
        <v>46</v>
      </c>
      <c r="E25" s="35" t="s">
        <v>47</v>
      </c>
    </row>
    <row r="26" spans="1:13" x14ac:dyDescent="0.5">
      <c r="A26" s="37" t="s">
        <v>48</v>
      </c>
      <c r="D26" s="38"/>
      <c r="E26" s="35" t="s">
        <v>49</v>
      </c>
    </row>
  </sheetData>
  <mergeCells count="7">
    <mergeCell ref="A4:A7"/>
    <mergeCell ref="C4:F4"/>
    <mergeCell ref="G4:G7"/>
    <mergeCell ref="C5:F5"/>
    <mergeCell ref="C6:C7"/>
    <mergeCell ref="D6:D7"/>
    <mergeCell ref="E6:E7"/>
  </mergeCells>
  <pageMargins left="0.27559055118110237" right="0.19685039370078741" top="0.98425196850393704" bottom="0.39370078740157483" header="0.51181102362204722" footer="0.51181102362204722"/>
  <pageSetup paperSize="9" scale="94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T-8.1</vt:lpstr>
      <vt:lpstr>'T-8.1'!Print_Area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2023-11-17T02:07:06Z</dcterms:created>
  <dcterms:modified xsi:type="dcterms:W3CDTF">2023-11-17T02:07:17Z</dcterms:modified>
</cp:coreProperties>
</file>