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6\q1\"/>
    </mc:Choice>
  </mc:AlternateContent>
  <xr:revisionPtr revIDLastSave="0" documentId="13_ncr:1_{733EED28-E919-4A34-BBDC-5FACA2506272}" xr6:coauthVersionLast="47" xr6:coauthVersionMax="47" xr10:uidLastSave="{00000000-0000-0000-0000-000000000000}"/>
  <bookViews>
    <workbookView xWindow="3510" yWindow="720" windowWidth="13215" windowHeight="15480" xr2:uid="{00000000-000D-0000-FFFF-FFFF00000000}"/>
  </bookViews>
  <sheets>
    <sheet name="T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B36" i="1"/>
  <c r="B11" i="1"/>
  <c r="B15" i="1" l="1"/>
  <c r="D15" i="1" l="1"/>
  <c r="C15" i="1"/>
  <c r="D11" i="1"/>
  <c r="C11" i="1"/>
  <c r="B34" i="1" l="1"/>
  <c r="C24" i="1" l="1"/>
  <c r="C28" i="1"/>
  <c r="C32" i="1"/>
  <c r="C31" i="1"/>
  <c r="C33" i="1"/>
  <c r="C26" i="1"/>
  <c r="C23" i="1"/>
  <c r="C25" i="1"/>
  <c r="C29" i="1"/>
  <c r="C34" i="1"/>
  <c r="D32" i="1"/>
  <c r="D29" i="1"/>
  <c r="D34" i="1"/>
  <c r="D26" i="1"/>
  <c r="D24" i="1"/>
  <c r="D28" i="1"/>
  <c r="D23" i="1"/>
  <c r="D33" i="1"/>
  <c r="D31" i="1"/>
  <c r="D25" i="1"/>
  <c r="B24" i="1"/>
  <c r="B28" i="1"/>
  <c r="B32" i="1"/>
  <c r="B23" i="1"/>
  <c r="B25" i="1"/>
  <c r="B29" i="1"/>
  <c r="B33" i="1"/>
  <c r="B26" i="1"/>
  <c r="C22" i="1" l="1"/>
  <c r="C27" i="1"/>
  <c r="D27" i="1"/>
  <c r="D22" i="1" s="1"/>
  <c r="B27" i="1"/>
  <c r="B31" i="1"/>
  <c r="B22" i="1" s="1"/>
</calcChain>
</file>

<file path=xl/sharedStrings.xml><?xml version="1.0" encoding="utf-8"?>
<sst xmlns="http://schemas.openxmlformats.org/spreadsheetml/2006/main" count="53" uniqueCount="24">
  <si>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</si>
  <si>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</si>
  <si>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</si>
  <si>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</si>
  <si>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</si>
  <si>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</si>
  <si>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</si>
  <si>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</si>
  <si>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</si>
  <si>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</si>
  <si>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</si>
  <si>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</si>
  <si>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</si>
  <si>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</si>
  <si>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</si>
  <si>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</si>
  <si>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</si>
  <si>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</si>
  <si>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 xml:space="preserve">  สายวิชาการ</t>
  </si>
  <si>
    <t>ไม่ทราบ</t>
  </si>
  <si>
    <t xml:space="preserve">ตารางที่ 2 จำนวนและร้อยละของประชากรอายุ 15 ปีขึ้นไป จำแนกตามระดับการศึกษาที่สำเร็จและเพศ </t>
  </si>
  <si>
    <t>อื่น ๆ</t>
  </si>
  <si>
    <t>ที่มา: การสำรวจภาวะการทำงานของประชากร พ.ศ.2566 สำนักงานสถิติจังหวัดหนองบัวลำภู สำนักงานสถิติแห่งชาติ</t>
  </si>
  <si>
    <t>จังหวัดหนองบัวลำภู ไตรมาส 1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</si>
</sst>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1"/>
      <color theme="1"/>
      <name val="Calibri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0" xfId="0" applyFont="1" applyAlignment="1"/>
    <xf numFmtId="3" fontId="7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zoomScaleSheetLayoutView="91" workbookViewId="0">
      <selection activeCell="A3" sqref="A3"/>
    </sheetView>
  </sheetViews>
  <sheetFormatPr defaultColWidth="9" defaultRowHeight="21.75" customHeight="1"/>
  <cols>
    <col min="1" max="1" width="26.7109375" style="4" customWidth="1"/>
    <col min="2" max="2" width="15.42578125" style="4" customWidth="1"/>
    <col min="3" max="3" width="17.28515625" style="4" customWidth="1"/>
    <col min="4" max="4" width="16.7109375" style="4" customWidth="1"/>
    <col min="5" max="5" width="2.85546875" style="4" customWidth="1"/>
    <col min="6" max="6" width="6.42578125" style="4" customWidth="1"/>
    <col min="7" max="16384" width="9" style="4"/>
  </cols>
  <sheetData>
    <row r="1" spans="1:7" ht="21.75" customHeight="1">
      <c r="A1" s="2" t="s">
        <v>20</v>
      </c>
      <c r="B1" s="2"/>
      <c r="C1" s="2"/>
      <c r="D1" s="1"/>
    </row>
    <row r="2" spans="1:7" ht="21.75" customHeight="1">
      <c r="A2" s="2" t="s">
        <v>23</v>
      </c>
      <c r="B2" s="2"/>
      <c r="C2" s="2"/>
      <c r="D2" s="1"/>
    </row>
    <row r="3" spans="1:7" ht="5.25" customHeight="1">
      <c r="A3" s="2"/>
      <c r="B3" s="2"/>
      <c r="C3" s="2"/>
      <c r="D3" s="1"/>
    </row>
    <row r="4" spans="1:7" ht="21.75" customHeight="1">
      <c r="A4" s="3" t="s">
        <v>7</v>
      </c>
      <c r="B4" s="5" t="s">
        <v>0</v>
      </c>
      <c r="C4" s="5" t="s">
        <v>1</v>
      </c>
      <c r="D4" s="5" t="s">
        <v>2</v>
      </c>
      <c r="E4" s="20"/>
    </row>
    <row r="5" spans="1:7" ht="19.5">
      <c r="A5" s="12"/>
      <c r="B5" s="23" t="s">
        <v>3</v>
      </c>
      <c r="C5" s="23"/>
      <c r="D5" s="23"/>
    </row>
    <row r="6" spans="1:7" ht="21.75" customHeight="1">
      <c r="A6" s="12" t="s">
        <v>5</v>
      </c>
      <c r="B6" s="14">
        <v>385410</v>
      </c>
      <c r="C6" s="14">
        <v>182506</v>
      </c>
      <c r="D6" s="14">
        <v>202904</v>
      </c>
      <c r="E6" s="11"/>
      <c r="F6" s="11"/>
      <c r="G6" s="11"/>
    </row>
    <row r="7" spans="1:7" ht="21.75" customHeight="1">
      <c r="A7" s="6" t="s">
        <v>8</v>
      </c>
      <c r="B7" s="15">
        <v>4563.1899999999996</v>
      </c>
      <c r="C7" s="15">
        <v>1226.8699999999999</v>
      </c>
      <c r="D7" s="15">
        <v>3336.32</v>
      </c>
      <c r="E7" s="11"/>
      <c r="F7" s="11"/>
      <c r="G7" s="11"/>
    </row>
    <row r="8" spans="1:7" ht="21.75" customHeight="1">
      <c r="A8" s="7" t="s">
        <v>9</v>
      </c>
      <c r="B8" s="15">
        <v>111767.23</v>
      </c>
      <c r="C8" s="15">
        <v>45799.28</v>
      </c>
      <c r="D8" s="15">
        <v>65967.94</v>
      </c>
      <c r="E8" s="11"/>
      <c r="F8" s="11"/>
      <c r="G8" s="11"/>
    </row>
    <row r="9" spans="1:7" ht="21.75" customHeight="1">
      <c r="A9" s="6" t="s">
        <v>6</v>
      </c>
      <c r="B9" s="15">
        <v>97576.37</v>
      </c>
      <c r="C9" s="15">
        <v>52361.42</v>
      </c>
      <c r="D9" s="15">
        <v>45214.94</v>
      </c>
      <c r="E9" s="11"/>
      <c r="F9" s="11"/>
      <c r="G9" s="11"/>
    </row>
    <row r="10" spans="1:7" ht="21.75" customHeight="1">
      <c r="A10" s="8" t="s">
        <v>10</v>
      </c>
      <c r="B10" s="15">
        <v>66769.460000000006</v>
      </c>
      <c r="C10" s="15">
        <v>35805.199999999997</v>
      </c>
      <c r="D10" s="15">
        <v>30964.26</v>
      </c>
      <c r="E10" s="11"/>
      <c r="F10" s="11"/>
      <c r="G10" s="11"/>
    </row>
    <row r="11" spans="1:7" ht="21.75" customHeight="1">
      <c r="A11" s="8" t="s">
        <v>11</v>
      </c>
      <c r="B11" s="13">
        <f>SUM(B12:B14)</f>
        <v>54655.4</v>
      </c>
      <c r="C11" s="13">
        <f t="shared" ref="C11" si="0">SUM(C12:C14)</f>
        <v>24330.78</v>
      </c>
      <c r="D11" s="13">
        <f t="shared" ref="D11" si="1">SUM(D12:D14)</f>
        <v>30324.63</v>
      </c>
      <c r="E11" s="11"/>
    </row>
    <row r="12" spans="1:7" ht="21.75" customHeight="1">
      <c r="A12" s="8" t="s">
        <v>13</v>
      </c>
      <c r="B12" s="15">
        <v>45662.22</v>
      </c>
      <c r="C12" s="15">
        <v>20122.689999999999</v>
      </c>
      <c r="D12" s="15">
        <v>25539.54</v>
      </c>
      <c r="E12" s="11"/>
      <c r="F12" s="11"/>
    </row>
    <row r="13" spans="1:7" ht="21.75" customHeight="1">
      <c r="A13" s="8" t="s">
        <v>14</v>
      </c>
      <c r="B13" s="15">
        <v>8993.18</v>
      </c>
      <c r="C13" s="15">
        <v>4208.09</v>
      </c>
      <c r="D13" s="15">
        <v>4785.09</v>
      </c>
      <c r="E13" s="11"/>
      <c r="F13" s="11"/>
      <c r="G13" s="11"/>
    </row>
    <row r="14" spans="1:7" ht="21.75" customHeight="1">
      <c r="A14" s="8" t="s">
        <v>15</v>
      </c>
      <c r="B14" s="15" t="s">
        <v>17</v>
      </c>
      <c r="C14" s="15" t="s">
        <v>17</v>
      </c>
      <c r="D14" s="15" t="s">
        <v>17</v>
      </c>
      <c r="E14" s="11"/>
      <c r="F14" s="11"/>
      <c r="G14" s="11"/>
    </row>
    <row r="15" spans="1:7" ht="21.75" customHeight="1">
      <c r="A15" s="8" t="s">
        <v>12</v>
      </c>
      <c r="B15" s="13">
        <f>SUM(B16:B18)</f>
        <v>49869.04</v>
      </c>
      <c r="C15" s="13">
        <f t="shared" ref="C15" si="2">SUM(C16:C18)</f>
        <v>22982.440000000002</v>
      </c>
      <c r="D15" s="13">
        <f t="shared" ref="D15" si="3">SUM(D16:D18)</f>
        <v>26886.600000000002</v>
      </c>
      <c r="E15" s="11"/>
    </row>
    <row r="16" spans="1:7" ht="21.75" customHeight="1">
      <c r="A16" s="8" t="s">
        <v>18</v>
      </c>
      <c r="B16" s="15">
        <v>25413.18</v>
      </c>
      <c r="C16" s="15">
        <v>10911.43</v>
      </c>
      <c r="D16" s="15">
        <v>14501.75</v>
      </c>
      <c r="E16" s="11"/>
      <c r="F16" s="11"/>
      <c r="G16" s="11"/>
    </row>
    <row r="17" spans="1:10" ht="21.75" customHeight="1">
      <c r="A17" s="8" t="s">
        <v>16</v>
      </c>
      <c r="B17" s="15">
        <v>14245.22</v>
      </c>
      <c r="C17" s="15">
        <v>8604.93</v>
      </c>
      <c r="D17" s="15">
        <v>5640.29</v>
      </c>
      <c r="E17" s="11"/>
      <c r="F17" s="11"/>
    </row>
    <row r="18" spans="1:10" ht="21.75" customHeight="1">
      <c r="A18" s="8" t="s">
        <v>15</v>
      </c>
      <c r="B18" s="15">
        <v>10210.64</v>
      </c>
      <c r="C18" s="15">
        <v>3466.08</v>
      </c>
      <c r="D18" s="15">
        <v>6744.56</v>
      </c>
      <c r="E18" s="11"/>
      <c r="F18" s="11"/>
      <c r="G18" s="11"/>
    </row>
    <row r="19" spans="1:10" ht="19.5">
      <c r="A19" s="4" t="s">
        <v>21</v>
      </c>
      <c r="B19" s="15" t="s">
        <v>17</v>
      </c>
      <c r="C19" s="15" t="s">
        <v>17</v>
      </c>
      <c r="D19" s="15" t="s">
        <v>17</v>
      </c>
      <c r="F19" s="11"/>
      <c r="G19" s="11"/>
    </row>
    <row r="20" spans="1:10" ht="19.5">
      <c r="A20" s="8" t="s">
        <v>19</v>
      </c>
      <c r="B20" s="15">
        <v>209.31</v>
      </c>
      <c r="C20" s="15" t="s">
        <v>17</v>
      </c>
      <c r="D20" s="15">
        <v>209.31</v>
      </c>
      <c r="F20" s="11"/>
      <c r="G20" s="11"/>
    </row>
    <row r="21" spans="1:10" ht="19.5">
      <c r="A21" s="8"/>
      <c r="B21" s="22" t="s">
        <v>4</v>
      </c>
      <c r="C21" s="22"/>
      <c r="D21" s="22"/>
      <c r="H21" s="13"/>
      <c r="I21" s="13"/>
      <c r="J21" s="13"/>
    </row>
    <row r="22" spans="1:10" ht="21.75" customHeight="1">
      <c r="A22" s="12" t="s">
        <v>5</v>
      </c>
      <c r="B22" s="16">
        <f>SUM(B23:B27,B31,B35:B36)</f>
        <v>100</v>
      </c>
      <c r="C22" s="16">
        <f t="shared" ref="C22:D22" si="4">SUM(C23:C27,C31,C35:C36)</f>
        <v>99.99999452072808</v>
      </c>
      <c r="D22" s="16">
        <f t="shared" si="4"/>
        <v>100.00000000000003</v>
      </c>
    </row>
    <row r="23" spans="1:10" ht="21.75" customHeight="1">
      <c r="A23" s="6" t="s">
        <v>8</v>
      </c>
      <c r="B23" s="17">
        <f>(B7*100)/$B$6</f>
        <v>1.1839832905217818</v>
      </c>
      <c r="C23" s="17">
        <f>(C7*100)/$C$6</f>
        <v>0.67223543335561564</v>
      </c>
      <c r="D23" s="17">
        <f>(D7*100)/$D$6</f>
        <v>1.6442849820604819</v>
      </c>
    </row>
    <row r="24" spans="1:10" ht="21.75" customHeight="1">
      <c r="A24" s="7" t="s">
        <v>9</v>
      </c>
      <c r="B24" s="17">
        <f>(B8*100)/$B$6</f>
        <v>28.999566695207701</v>
      </c>
      <c r="C24" s="17">
        <f>(C8*100)/$C$6</f>
        <v>25.094670860136105</v>
      </c>
      <c r="D24" s="17">
        <f>(D8*100)/$D$6</f>
        <v>32.511897251902376</v>
      </c>
    </row>
    <row r="25" spans="1:10" ht="21.75" customHeight="1">
      <c r="A25" s="6" t="s">
        <v>6</v>
      </c>
      <c r="B25" s="17">
        <f>(B9*100)/$B$6</f>
        <v>25.31755014140785</v>
      </c>
      <c r="C25" s="17">
        <f>(C9*100)/$C$6</f>
        <v>28.690245800138079</v>
      </c>
      <c r="D25" s="17">
        <f>(D9*100)/$D$6</f>
        <v>22.283907660765681</v>
      </c>
    </row>
    <row r="26" spans="1:10" ht="21.75" customHeight="1">
      <c r="A26" s="8" t="s">
        <v>10</v>
      </c>
      <c r="B26" s="17">
        <f>(B10*100)/$B$6</f>
        <v>17.324267663008229</v>
      </c>
      <c r="C26" s="17">
        <f>(C10*100)/$C$6</f>
        <v>19.618642674761375</v>
      </c>
      <c r="D26" s="17">
        <f>(D10*100)/$D$6</f>
        <v>15.260546859598628</v>
      </c>
    </row>
    <row r="27" spans="1:10" ht="21.75" customHeight="1">
      <c r="A27" s="8" t="s">
        <v>11</v>
      </c>
      <c r="B27" s="17">
        <f>SUM(B28:B30)</f>
        <v>14.181105835344178</v>
      </c>
      <c r="C27" s="17">
        <f t="shared" ref="C27:D27" si="5">SUM(C28:C30)</f>
        <v>13.331495950818054</v>
      </c>
      <c r="D27" s="17">
        <f t="shared" si="5"/>
        <v>14.945309111698144</v>
      </c>
    </row>
    <row r="28" spans="1:10" ht="21.75" customHeight="1">
      <c r="A28" s="8" t="s">
        <v>13</v>
      </c>
      <c r="B28" s="17">
        <f>(B12*100)/$B$6</f>
        <v>11.847699852105549</v>
      </c>
      <c r="C28" s="17">
        <f>(C12*100)/$C$6</f>
        <v>11.025769015813177</v>
      </c>
      <c r="D28" s="17">
        <f>(D12*100)/$D$6</f>
        <v>12.587006663249616</v>
      </c>
    </row>
    <row r="29" spans="1:10" ht="21.75" customHeight="1">
      <c r="A29" s="8" t="s">
        <v>14</v>
      </c>
      <c r="B29" s="17">
        <f>(B13*100)/$B$6</f>
        <v>2.3334059832386291</v>
      </c>
      <c r="C29" s="17">
        <f>(C13*100)/$C$6</f>
        <v>2.3057269350048766</v>
      </c>
      <c r="D29" s="17">
        <f>(D13*100)/$D$6</f>
        <v>2.3583024484485273</v>
      </c>
    </row>
    <row r="30" spans="1:10" ht="21.75" customHeight="1">
      <c r="A30" s="8" t="s">
        <v>15</v>
      </c>
      <c r="B30" s="17" t="s">
        <v>17</v>
      </c>
      <c r="C30" s="17" t="s">
        <v>17</v>
      </c>
      <c r="D30" s="17" t="s">
        <v>17</v>
      </c>
    </row>
    <row r="31" spans="1:10" ht="21.75" customHeight="1">
      <c r="A31" s="8" t="s">
        <v>12</v>
      </c>
      <c r="B31" s="17">
        <f>SUM(B32:B34)</f>
        <v>12.939217975662281</v>
      </c>
      <c r="C31" s="17">
        <f>(C15*100)/$C$6</f>
        <v>12.592703801518855</v>
      </c>
      <c r="D31" s="17">
        <f>(D15*100)/$D$6</f>
        <v>13.250896975909789</v>
      </c>
    </row>
    <row r="32" spans="1:10" ht="21.75" customHeight="1">
      <c r="A32" s="8" t="s">
        <v>18</v>
      </c>
      <c r="B32" s="17">
        <f>(B16*100)/$B$6</f>
        <v>6.5938040009340702</v>
      </c>
      <c r="C32" s="17">
        <f>(C16*100)/$C$6</f>
        <v>5.978669194437443</v>
      </c>
      <c r="D32" s="17">
        <f>(D16*100)/$D$6</f>
        <v>7.1470991207664705</v>
      </c>
    </row>
    <row r="33" spans="1:5" ht="21.75" customHeight="1">
      <c r="A33" s="8" t="s">
        <v>16</v>
      </c>
      <c r="B33" s="17">
        <f>(B17*100)/$B$6</f>
        <v>3.6961210139851066</v>
      </c>
      <c r="C33" s="17">
        <f>(C17*100)/$C$6</f>
        <v>4.7148751273930722</v>
      </c>
      <c r="D33" s="17">
        <f>(D17*100)/$D$6</f>
        <v>2.779782557268462</v>
      </c>
    </row>
    <row r="34" spans="1:5" ht="21.75" customHeight="1">
      <c r="A34" s="8" t="s">
        <v>15</v>
      </c>
      <c r="B34" s="19">
        <f>(B18*100)/$B$6</f>
        <v>2.6492929607431046</v>
      </c>
      <c r="C34" s="19">
        <f>(C18*100)/$C$6</f>
        <v>1.8991594796883391</v>
      </c>
      <c r="D34" s="19">
        <f>(D18*100)/$D$6</f>
        <v>3.3240152978748569</v>
      </c>
    </row>
    <row r="35" spans="1:5" ht="19.5">
      <c r="A35" s="8" t="s">
        <v>21</v>
      </c>
      <c r="B35" s="17" t="s">
        <v>17</v>
      </c>
      <c r="C35" s="17" t="s">
        <v>17</v>
      </c>
      <c r="D35" s="17" t="s">
        <v>17</v>
      </c>
    </row>
    <row r="36" spans="1:5" ht="19.5">
      <c r="A36" s="8" t="s">
        <v>19</v>
      </c>
      <c r="B36" s="19">
        <f>(B20*100)/$B$6</f>
        <v>5.4308398847980076E-2</v>
      </c>
      <c r="C36" s="17" t="s">
        <v>17</v>
      </c>
      <c r="D36" s="19">
        <f>(D20*100)/$D$6</f>
        <v>0.10315715806489768</v>
      </c>
    </row>
    <row r="37" spans="1:5" ht="4.5" customHeight="1">
      <c r="A37" s="9"/>
      <c r="B37" s="18"/>
      <c r="C37" s="18"/>
      <c r="D37" s="18"/>
      <c r="E37" s="21"/>
    </row>
    <row r="38" spans="1:5" ht="19.5">
      <c r="A38" s="10" t="s">
        <v>22</v>
      </c>
    </row>
  </sheetData>
  <mergeCells count="2">
    <mergeCell ref="B21:D21"/>
    <mergeCell ref="B5:D5"/>
  </mergeCells>
  <pageMargins left="0.73" right="0.73" top="0.59055118110236227" bottom="0.39370078740157483" header="0.51181102362204722" footer="0.51181102362204722"/>
  <pageSetup paperSize="9" orientation="portrait" r:id="rId1"/>
  <ignoredErrors>
    <ignoredError sqref="B15:C15" formulaRange="1"/>
    <ignoredError sqref="B27:D27 B3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2022-06-01T04:29:21Z</cp:lastPrinted>
  <dcterms:created xsi:type="dcterms:W3CDTF">2012-12-19T02:22:22Z</dcterms:created>
  <dcterms:modified xsi:type="dcterms:W3CDTF">2023-05-04T08:00:58Z</dcterms:modified>
</cp:coreProperties>
</file>