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1\"/>
    </mc:Choice>
  </mc:AlternateContent>
  <xr:revisionPtr revIDLastSave="0" documentId="13_ncr:1_{2B2F9052-8EC3-4F57-AECE-0426F047A016}" xr6:coauthVersionLast="47" xr6:coauthVersionMax="47" xr10:uidLastSave="{00000000-0000-0000-0000-000000000000}"/>
  <bookViews>
    <workbookView xWindow="15060" yWindow="1035" windowWidth="13215" windowHeight="15480" xr2:uid="{00000000-000D-0000-FFFF-FFFF00000000}"/>
  </bookViews>
  <sheets>
    <sheet name="T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D36" i="1"/>
  <c r="B36" i="1"/>
  <c r="C15" i="1"/>
  <c r="D15" i="1"/>
  <c r="B15" i="1"/>
  <c r="C11" i="1"/>
  <c r="D11" i="1"/>
  <c r="B11" i="1"/>
  <c r="D23" i="1" l="1"/>
  <c r="C34" i="1"/>
  <c r="C23" i="1"/>
  <c r="C25" i="1"/>
  <c r="C29" i="1"/>
  <c r="C33" i="1"/>
  <c r="C26" i="1"/>
  <c r="C24" i="1"/>
  <c r="C28" i="1"/>
  <c r="C32" i="1"/>
  <c r="B25" i="1"/>
  <c r="B29" i="1"/>
  <c r="B33" i="1"/>
  <c r="B34" i="1"/>
  <c r="B24" i="1"/>
  <c r="B28" i="1"/>
  <c r="B23" i="1"/>
  <c r="B26" i="1"/>
  <c r="B32" i="1"/>
  <c r="D24" i="1"/>
  <c r="D28" i="1"/>
  <c r="D33" i="1"/>
  <c r="D25" i="1"/>
  <c r="D29" i="1"/>
  <c r="D34" i="1"/>
  <c r="D32" i="1"/>
  <c r="D26" i="1"/>
  <c r="C27" i="1" l="1"/>
  <c r="B27" i="1"/>
  <c r="D27" i="1"/>
  <c r="B31" i="1"/>
  <c r="D31" i="1"/>
  <c r="C31" i="1"/>
</calcChain>
</file>

<file path=xl/sharedStrings.xml><?xml version="1.0" encoding="utf-8"?>
<sst xmlns="http://schemas.openxmlformats.org/spreadsheetml/2006/main" count="53" uniqueCount="24">
  <si>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</si>
  <si>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</si>
  <si>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</si>
  <si>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</si>
  <si>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</si>
  <si>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</si>
  <si>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</si>
  <si>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</si>
  <si>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</si>
  <si>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</si>
  <si>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</si>
  <si>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</si>
  <si>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</si>
  <si>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</si>
  <si>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</si>
  <si>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</si>
  <si>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</si>
  <si>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</si>
  <si>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</si>
  <si>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</si>
  <si>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อื่น ๆ</t>
  </si>
  <si>
    <t>ตารางที่ 7  จำนวนและร้อยละของผู้มีงานทำ จำแนกตามระดับการศึกษาที่สำเร็จและเพศ จังหวัดหนองบัวลำภู</t>
  </si>
  <si>
    <t>ไตรมาส 1 พ.ศ. 2566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</si>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</sst>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topLeftCell="A13" workbookViewId="0">
      <selection activeCell="C31" sqref="C31"/>
    </sheetView>
  </sheetViews>
  <sheetFormatPr defaultColWidth="9" defaultRowHeight="21.2" customHeight="1"/>
  <cols>
    <col min="1" max="1" width="36.140625" style="6" customWidth="1"/>
    <col min="2" max="4" width="13.85546875" style="6" customWidth="1"/>
    <col min="5" max="5" width="2.85546875" style="6" customWidth="1"/>
    <col min="6" max="16384" width="9" style="6"/>
  </cols>
  <sheetData>
    <row r="1" spans="1:5" ht="21.2" customHeight="1">
      <c r="A1" s="1" t="s">
        <v>21</v>
      </c>
      <c r="B1" s="2"/>
      <c r="C1" s="5"/>
      <c r="D1" s="5"/>
    </row>
    <row r="2" spans="1:5" ht="21.2" customHeight="1">
      <c r="A2" s="1" t="s">
        <v>22</v>
      </c>
      <c r="B2" s="2"/>
      <c r="C2" s="5"/>
      <c r="D2" s="5"/>
    </row>
    <row r="3" spans="1:5" s="24" customFormat="1" ht="7.5" customHeight="1">
      <c r="A3" s="1"/>
    </row>
    <row r="4" spans="1:5" ht="21.2" customHeight="1">
      <c r="A4" s="3" t="s">
        <v>0</v>
      </c>
      <c r="B4" s="7" t="s">
        <v>1</v>
      </c>
      <c r="C4" s="7" t="s">
        <v>2</v>
      </c>
      <c r="D4" s="7" t="s">
        <v>3</v>
      </c>
      <c r="E4" s="25"/>
    </row>
    <row r="5" spans="1:5" ht="21.2" customHeight="1">
      <c r="A5" s="4"/>
      <c r="B5" s="28" t="s">
        <v>4</v>
      </c>
      <c r="C5" s="28"/>
      <c r="D5" s="28"/>
    </row>
    <row r="6" spans="1:5" ht="21.2" customHeight="1">
      <c r="A6" s="8" t="s">
        <v>5</v>
      </c>
      <c r="B6" s="17">
        <v>245604.1</v>
      </c>
      <c r="C6" s="17">
        <v>133539.54</v>
      </c>
      <c r="D6" s="17">
        <v>112064.56</v>
      </c>
    </row>
    <row r="7" spans="1:5" ht="21.2" customHeight="1">
      <c r="A7" s="9" t="s">
        <v>6</v>
      </c>
      <c r="B7" s="18">
        <v>1406.99</v>
      </c>
      <c r="C7" s="18">
        <v>393.85</v>
      </c>
      <c r="D7" s="18">
        <v>1013.13</v>
      </c>
    </row>
    <row r="8" spans="1:5" ht="21.2" customHeight="1">
      <c r="A8" s="10" t="s">
        <v>7</v>
      </c>
      <c r="B8" s="18">
        <v>57468.57</v>
      </c>
      <c r="C8" s="18">
        <v>30096.22</v>
      </c>
      <c r="D8" s="18">
        <v>27372.35</v>
      </c>
    </row>
    <row r="9" spans="1:5" ht="21.2" customHeight="1">
      <c r="A9" s="9" t="s">
        <v>8</v>
      </c>
      <c r="B9" s="18">
        <v>70810.12</v>
      </c>
      <c r="C9" s="18">
        <v>41268.639999999999</v>
      </c>
      <c r="D9" s="18">
        <v>29541.49</v>
      </c>
    </row>
    <row r="10" spans="1:5" ht="21.2" customHeight="1">
      <c r="A10" s="11" t="s">
        <v>9</v>
      </c>
      <c r="B10" s="18">
        <v>35663.199999999997</v>
      </c>
      <c r="C10" s="18">
        <v>21744.86</v>
      </c>
      <c r="D10" s="18">
        <v>13918.34</v>
      </c>
    </row>
    <row r="11" spans="1:5" ht="21.2" customHeight="1">
      <c r="A11" s="11" t="s">
        <v>10</v>
      </c>
      <c r="B11" s="19">
        <f>SUM(B12:B14)</f>
        <v>40712.51</v>
      </c>
      <c r="C11" s="19">
        <f t="shared" ref="C11:D11" si="0">SUM(C12:C14)</f>
        <v>21421.68</v>
      </c>
      <c r="D11" s="19">
        <f t="shared" si="0"/>
        <v>19290.830000000002</v>
      </c>
    </row>
    <row r="12" spans="1:5" ht="21.2" customHeight="1">
      <c r="A12" s="12" t="s">
        <v>11</v>
      </c>
      <c r="B12" s="18">
        <v>32630.07</v>
      </c>
      <c r="C12" s="18">
        <v>17310.37</v>
      </c>
      <c r="D12" s="18">
        <v>15319.7</v>
      </c>
    </row>
    <row r="13" spans="1:5" ht="21.2" customHeight="1">
      <c r="A13" s="12" t="s">
        <v>12</v>
      </c>
      <c r="B13" s="18">
        <v>8082.44</v>
      </c>
      <c r="C13" s="18">
        <v>4111.3100000000004</v>
      </c>
      <c r="D13" s="18">
        <v>3971.13</v>
      </c>
    </row>
    <row r="14" spans="1:5" ht="21.2" customHeight="1">
      <c r="A14" s="12" t="s">
        <v>13</v>
      </c>
      <c r="B14" s="18" t="s">
        <v>18</v>
      </c>
      <c r="C14" s="18" t="s">
        <v>18</v>
      </c>
      <c r="D14" s="18" t="s">
        <v>18</v>
      </c>
    </row>
    <row r="15" spans="1:5" ht="21.2" customHeight="1">
      <c r="A15" s="12" t="s">
        <v>14</v>
      </c>
      <c r="B15" s="19">
        <f>SUM(B16:B18)</f>
        <v>39333.410000000003</v>
      </c>
      <c r="C15" s="19">
        <f t="shared" ref="C15:D15" si="1">SUM(C16:C18)</f>
        <v>18614.29</v>
      </c>
      <c r="D15" s="19">
        <f t="shared" si="1"/>
        <v>20719.12</v>
      </c>
    </row>
    <row r="16" spans="1:5" ht="21.2" customHeight="1">
      <c r="A16" s="13" t="s">
        <v>15</v>
      </c>
      <c r="B16" s="18">
        <v>19365.95</v>
      </c>
      <c r="C16" s="18">
        <v>8139.97</v>
      </c>
      <c r="D16" s="18">
        <v>11225.98</v>
      </c>
    </row>
    <row r="17" spans="1:4" ht="21.2" customHeight="1">
      <c r="A17" s="13" t="s">
        <v>16</v>
      </c>
      <c r="B17" s="18">
        <v>11498.41</v>
      </c>
      <c r="C17" s="18">
        <v>7571.75</v>
      </c>
      <c r="D17" s="18">
        <v>3926.66</v>
      </c>
    </row>
    <row r="18" spans="1:4" ht="21.2" customHeight="1">
      <c r="A18" s="12" t="s">
        <v>13</v>
      </c>
      <c r="B18" s="18">
        <v>8469.0499999999993</v>
      </c>
      <c r="C18" s="18">
        <v>2902.57</v>
      </c>
      <c r="D18" s="18">
        <v>5566.48</v>
      </c>
    </row>
    <row r="19" spans="1:4" ht="21.2" customHeight="1">
      <c r="A19" s="12" t="s">
        <v>20</v>
      </c>
      <c r="B19" s="18" t="s">
        <v>18</v>
      </c>
      <c r="C19" s="18" t="s">
        <v>18</v>
      </c>
      <c r="D19" s="18" t="s">
        <v>18</v>
      </c>
    </row>
    <row r="20" spans="1:4" ht="19.5">
      <c r="A20" s="12" t="s">
        <v>19</v>
      </c>
      <c r="B20" s="18">
        <v>209.31</v>
      </c>
      <c r="C20" s="18" t="s">
        <v>18</v>
      </c>
      <c r="D20" s="18">
        <v>209.31</v>
      </c>
    </row>
    <row r="21" spans="1:4" ht="21.2" customHeight="1">
      <c r="A21" s="4"/>
      <c r="B21" s="28" t="s">
        <v>17</v>
      </c>
      <c r="C21" s="28"/>
      <c r="D21" s="28"/>
    </row>
    <row r="22" spans="1:4" ht="21.2" customHeight="1">
      <c r="A22" s="8" t="s">
        <v>5</v>
      </c>
      <c r="B22" s="20">
        <f>SUM(B23:B27,B31,B35:B36)</f>
        <v>100.00000407159327</v>
      </c>
      <c r="C22" s="20">
        <f t="shared" ref="C22:D22" si="2">SUM(C23:C27,C31,C35:C36)</f>
        <v>99.999999999999986</v>
      </c>
      <c r="D22" s="20">
        <f t="shared" si="2"/>
        <v>100.00000892342773</v>
      </c>
    </row>
    <row r="23" spans="1:4" ht="21.2" customHeight="1">
      <c r="A23" s="9" t="s">
        <v>6</v>
      </c>
      <c r="B23" s="21">
        <f>(B7*100)/$B$6</f>
        <v>0.57286910112656908</v>
      </c>
      <c r="C23" s="21">
        <f>(C7*100)/$C$6</f>
        <v>0.29493137388372009</v>
      </c>
      <c r="D23" s="21">
        <f>(D7*100)/$D$6</f>
        <v>0.90405923157151558</v>
      </c>
    </row>
    <row r="24" spans="1:4" ht="21.2" customHeight="1">
      <c r="A24" s="10" t="s">
        <v>7</v>
      </c>
      <c r="B24" s="21">
        <f>(B8*100)/$B$6</f>
        <v>23.398864269773998</v>
      </c>
      <c r="C24" s="21">
        <f>(C8*100)/$C$6</f>
        <v>22.537309923338061</v>
      </c>
      <c r="D24" s="21">
        <f>(D8*100)/$D$6</f>
        <v>24.425518647465353</v>
      </c>
    </row>
    <row r="25" spans="1:4" ht="21.2" customHeight="1">
      <c r="A25" s="9" t="s">
        <v>8</v>
      </c>
      <c r="B25" s="21">
        <f>(B9*100)/$B$6</f>
        <v>28.831000785410339</v>
      </c>
      <c r="C25" s="21">
        <f>(C9*100)/$C$6</f>
        <v>30.903685904564295</v>
      </c>
      <c r="D25" s="21">
        <f>(D9*100)/$D$6</f>
        <v>26.361135045727213</v>
      </c>
    </row>
    <row r="26" spans="1:4" ht="21.2" customHeight="1">
      <c r="A26" s="11" t="s">
        <v>9</v>
      </c>
      <c r="B26" s="21">
        <f>(B10*100)/$B$6</f>
        <v>14.520604501309219</v>
      </c>
      <c r="C26" s="21">
        <f>(C10*100)/$C$6</f>
        <v>16.283461812134444</v>
      </c>
      <c r="D26" s="21">
        <f>(D10*100)/$D$6</f>
        <v>12.419930083159208</v>
      </c>
    </row>
    <row r="27" spans="1:4" ht="21.2" customHeight="1">
      <c r="A27" s="11" t="s">
        <v>10</v>
      </c>
      <c r="B27" s="21">
        <f>SUM(B28:B30)</f>
        <v>16.576478161398772</v>
      </c>
      <c r="C27" s="21">
        <f t="shared" ref="C27:D27" si="3">SUM(C28:C30)</f>
        <v>16.041451093810867</v>
      </c>
      <c r="D27" s="21">
        <f t="shared" si="3"/>
        <v>17.214032696866877</v>
      </c>
    </row>
    <row r="28" spans="1:4" ht="21.2" customHeight="1">
      <c r="A28" s="12" t="s">
        <v>11</v>
      </c>
      <c r="B28" s="21">
        <f>(B12*100)/$B$6</f>
        <v>13.285637332601532</v>
      </c>
      <c r="C28" s="21">
        <f>(C12*100)/$C$6</f>
        <v>12.962729989934067</v>
      </c>
      <c r="D28" s="21">
        <f>(D12*100)/$D$6</f>
        <v>13.670423548711565</v>
      </c>
    </row>
    <row r="29" spans="1:4" ht="21.2" customHeight="1">
      <c r="A29" s="12" t="s">
        <v>12</v>
      </c>
      <c r="B29" s="21">
        <f>(B13*100)/$B$6</f>
        <v>3.290840828797239</v>
      </c>
      <c r="C29" s="21">
        <f>(C13*100)/$C$6</f>
        <v>3.0787211038767994</v>
      </c>
      <c r="D29" s="21">
        <f>(D13*100)/$D$6</f>
        <v>3.5436091481553134</v>
      </c>
    </row>
    <row r="30" spans="1:4" ht="21.2" customHeight="1">
      <c r="A30" s="12" t="s">
        <v>13</v>
      </c>
      <c r="B30" s="21" t="s">
        <v>18</v>
      </c>
      <c r="C30" s="21" t="s">
        <v>18</v>
      </c>
      <c r="D30" s="21" t="s">
        <v>18</v>
      </c>
    </row>
    <row r="31" spans="1:4" ht="21.2" customHeight="1">
      <c r="A31" s="12" t="s">
        <v>14</v>
      </c>
      <c r="B31" s="21">
        <f>SUM(B32:B34)</f>
        <v>16.014964733894914</v>
      </c>
      <c r="C31" s="21">
        <f t="shared" ref="C31:D31" si="4">SUM(C32:C34)</f>
        <v>13.939159892268611</v>
      </c>
      <c r="D31" s="21">
        <f t="shared" si="4"/>
        <v>18.488556953241954</v>
      </c>
    </row>
    <row r="32" spans="1:4" ht="21.2" customHeight="1">
      <c r="A32" s="16" t="s">
        <v>15</v>
      </c>
      <c r="B32" s="21">
        <f>(B16*100)/$B$6</f>
        <v>7.8850271636344829</v>
      </c>
      <c r="C32" s="21">
        <f>(C16*100)/$C$6</f>
        <v>6.0955504264879146</v>
      </c>
      <c r="D32" s="21">
        <f>(D16*100)/$D$6</f>
        <v>10.017422100260779</v>
      </c>
    </row>
    <row r="33" spans="1:5" ht="21.2" customHeight="1">
      <c r="A33" s="16" t="s">
        <v>16</v>
      </c>
      <c r="B33" s="21">
        <f>(B17*100)/$B$6</f>
        <v>4.6816848741531594</v>
      </c>
      <c r="C33" s="21">
        <f>(C17*100)/$C$6</f>
        <v>5.6700434942339921</v>
      </c>
      <c r="D33" s="21">
        <f>(D17*100)/$D$6</f>
        <v>3.5039266651294576</v>
      </c>
    </row>
    <row r="34" spans="1:5" ht="21.2" customHeight="1">
      <c r="A34" s="12" t="s">
        <v>13</v>
      </c>
      <c r="B34" s="23">
        <f>(B18*100)/$B$6</f>
        <v>3.4482526961072715</v>
      </c>
      <c r="C34" s="23">
        <f>(C18*100)/$C$6</f>
        <v>2.1735659715467044</v>
      </c>
      <c r="D34" s="23">
        <f>(D18*100)/$D$6</f>
        <v>4.9672081878517167</v>
      </c>
    </row>
    <row r="35" spans="1:5" ht="21.2" customHeight="1">
      <c r="A35" s="12" t="s">
        <v>20</v>
      </c>
      <c r="B35" s="23" t="s">
        <v>18</v>
      </c>
      <c r="C35" s="23" t="s">
        <v>18</v>
      </c>
      <c r="D35" s="23" t="s">
        <v>18</v>
      </c>
    </row>
    <row r="36" spans="1:5" ht="19.5">
      <c r="A36" s="12" t="s">
        <v>19</v>
      </c>
      <c r="B36" s="23">
        <f>(B20*100)/$B$6</f>
        <v>8.5222518679452006E-2</v>
      </c>
      <c r="C36" s="23" t="s">
        <v>18</v>
      </c>
      <c r="D36" s="23">
        <f>(D20*100)/$D$6</f>
        <v>0.18677626539558984</v>
      </c>
      <c r="E36" s="27"/>
    </row>
    <row r="37" spans="1:5" ht="7.5" customHeight="1">
      <c r="A37" s="14"/>
      <c r="B37" s="22"/>
      <c r="C37" s="22"/>
      <c r="D37" s="22"/>
      <c r="E37" s="26"/>
    </row>
    <row r="38" spans="1:5" ht="21.2" customHeight="1">
      <c r="A38" s="15" t="s">
        <v>23</v>
      </c>
    </row>
  </sheetData>
  <mergeCells count="2">
    <mergeCell ref="B5:D5"/>
    <mergeCell ref="B21:D21"/>
  </mergeCells>
  <pageMargins left="0.89" right="0.28000000000000003" top="0.78740157480314965" bottom="0.39370078740157483" header="0.31496062992125984" footer="0.31496062992125984"/>
  <pageSetup paperSize="9" orientation="portrait" r:id="rId1"/>
  <ignoredErrors>
    <ignoredError sqref="C34" evalError="1"/>
    <ignoredError sqref="B31:D31 B27:D27" formula="1"/>
    <ignoredError sqref="B15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2022-06-01T04:35:47Z</cp:lastPrinted>
  <dcterms:created xsi:type="dcterms:W3CDTF">2013-01-09T03:43:06Z</dcterms:created>
  <dcterms:modified xsi:type="dcterms:W3CDTF">2023-05-04T09:57:34Z</dcterms:modified>
</cp:coreProperties>
</file>