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37D315CD-EFBA-43D2-9A5F-17F8B4347C21}" xr6:coauthVersionLast="47" xr6:coauthVersionMax="47" xr10:uidLastSave="{00000000-0000-0000-0000-000000000000}"/>
  <bookViews>
    <workbookView xWindow="390" yWindow="390" windowWidth="14925" windowHeight="13905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B26" i="1"/>
  <c r="C26" i="1"/>
  <c r="D26" i="1"/>
  <c r="D21" i="1" l="1"/>
  <c r="B19" i="1"/>
  <c r="C21" i="1"/>
  <c r="D20" i="1"/>
  <c r="B25" i="1"/>
  <c r="D27" i="1"/>
  <c r="D24" i="1"/>
  <c r="C19" i="1"/>
  <c r="C23" i="1"/>
  <c r="B20" i="1"/>
  <c r="B23" i="1"/>
  <c r="B21" i="1"/>
  <c r="B24" i="1"/>
  <c r="B27" i="1"/>
  <c r="C24" i="1"/>
  <c r="C20" i="1"/>
  <c r="D25" i="1"/>
  <c r="D19" i="1"/>
  <c r="C27" i="1"/>
  <c r="C25" i="1"/>
  <c r="D23" i="1"/>
  <c r="D18" i="1" l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<sst xmlns="http://schemas.openxmlformats.org/spreadsheetml/2006/main" count="34" uniqueCount="24">
  <si>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</si>
  <si>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</si>
  <si>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</si>
  <si>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</si>
  <si>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</si>
  <si>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</si>
  <si>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</si>
  <si>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</si>
  <si>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</si>
  <si>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</si>
  <si>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</si>
  <si>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</si>
  <si>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</si>
  <si>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</si>
  <si>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</si>
  <si>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</si>
  <si>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</si>
  <si>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</si>
  <si>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</si>
  <si>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เด็ก/ชรา/ป่วย/พิการ จนไม่สามารถทำงานได้</t>
  </si>
  <si>
    <t>ไตรมาส 3 พ.ศ. 2566 จังหวัดหนองบัวลำภู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</si>
  <si>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</si>
  <si>
    <t>-</t>
  </si>
  <si>
    <t>หมายเหตุ : 0.0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</si>
</sst>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0" zoomScaleNormal="100" workbookViewId="0">
      <selection activeCell="C27" sqref="C27"/>
    </sheetView>
  </sheetViews>
  <sheetFormatPr defaultColWidth="9" defaultRowHeight="24" customHeight="1"/>
  <cols>
    <col min="1" max="1" width="32.25" style="1" customWidth="1"/>
    <col min="2" max="4" width="16.25" style="1" customWidth="1"/>
    <col min="5" max="16384" width="9" style="1"/>
  </cols>
  <sheetData>
    <row r="1" spans="1:8" ht="24" customHeight="1">
      <c r="A1" s="10" t="s">
        <v>17</v>
      </c>
      <c r="B1" s="10"/>
      <c r="C1" s="10"/>
      <c r="D1" s="10"/>
    </row>
    <row r="2" spans="1:8" ht="24" customHeight="1">
      <c r="A2" s="25" t="s">
        <v>20</v>
      </c>
      <c r="B2" s="9"/>
      <c r="C2" s="9"/>
      <c r="D2" s="9"/>
    </row>
    <row r="3" spans="1:8" ht="24" customHeight="1">
      <c r="A3" s="2" t="s">
        <v>18</v>
      </c>
      <c r="B3" s="15" t="s">
        <v>1</v>
      </c>
      <c r="C3" s="15" t="s">
        <v>2</v>
      </c>
      <c r="D3" s="15" t="s">
        <v>3</v>
      </c>
    </row>
    <row r="4" spans="1:8" ht="24" customHeight="1">
      <c r="A4" s="11"/>
      <c r="B4" s="28" t="s">
        <v>4</v>
      </c>
      <c r="C4" s="28"/>
      <c r="D4" s="28"/>
    </row>
    <row r="5" spans="1:8" ht="24" customHeight="1">
      <c r="A5" s="13" t="s">
        <v>0</v>
      </c>
      <c r="B5" s="16">
        <v>385294</v>
      </c>
      <c r="C5" s="16">
        <v>182362</v>
      </c>
      <c r="D5" s="16">
        <v>202932</v>
      </c>
    </row>
    <row r="6" spans="1:8" ht="24" customHeight="1">
      <c r="A6" s="12" t="s">
        <v>7</v>
      </c>
      <c r="B6" s="16">
        <v>265975.09999999998</v>
      </c>
      <c r="C6" s="16">
        <v>142659.62</v>
      </c>
      <c r="D6" s="16">
        <v>123315.47</v>
      </c>
    </row>
    <row r="7" spans="1:8" ht="24" customHeight="1">
      <c r="A7" s="6" t="s">
        <v>8</v>
      </c>
      <c r="B7" s="22">
        <v>265827.59999999998</v>
      </c>
      <c r="C7" s="22">
        <v>142512.13</v>
      </c>
      <c r="D7" s="22">
        <v>123315.47</v>
      </c>
    </row>
    <row r="8" spans="1:8" ht="24" customHeight="1">
      <c r="A8" s="3" t="s">
        <v>15</v>
      </c>
      <c r="B8" s="22">
        <v>263049.65999999997</v>
      </c>
      <c r="C8" s="22">
        <v>140055.01</v>
      </c>
      <c r="D8" s="22">
        <v>122994.65</v>
      </c>
    </row>
    <row r="9" spans="1:8" ht="24" customHeight="1">
      <c r="A9" s="3" t="s">
        <v>14</v>
      </c>
      <c r="B9" s="22">
        <v>2777.94</v>
      </c>
      <c r="C9" s="22">
        <v>2457.12</v>
      </c>
      <c r="D9" s="22">
        <v>320.83</v>
      </c>
    </row>
    <row r="10" spans="1:8" ht="24" customHeight="1">
      <c r="A10" s="3" t="s">
        <v>16</v>
      </c>
      <c r="B10" s="22">
        <v>147.49</v>
      </c>
      <c r="C10" s="22">
        <v>147.49</v>
      </c>
      <c r="D10" s="22" t="s">
        <v>22</v>
      </c>
    </row>
    <row r="11" spans="1:8" ht="24" customHeight="1">
      <c r="A11" s="4" t="s">
        <v>5</v>
      </c>
      <c r="B11" s="16">
        <v>119318.91</v>
      </c>
      <c r="C11" s="16">
        <v>39702.379999999997</v>
      </c>
      <c r="D11" s="16">
        <v>79616.52</v>
      </c>
    </row>
    <row r="12" spans="1:8" ht="24" customHeight="1">
      <c r="A12" s="3" t="s">
        <v>11</v>
      </c>
      <c r="B12" s="22">
        <v>8076.85</v>
      </c>
      <c r="C12" s="22">
        <v>199.8</v>
      </c>
      <c r="D12" s="22">
        <v>7877.05</v>
      </c>
    </row>
    <row r="13" spans="1:8" ht="24" customHeight="1">
      <c r="A13" s="7" t="s">
        <v>12</v>
      </c>
      <c r="B13" s="22">
        <v>28526.06</v>
      </c>
      <c r="C13" s="22">
        <v>12618.77</v>
      </c>
      <c r="D13" s="22">
        <v>15907.29</v>
      </c>
    </row>
    <row r="14" spans="1:8" ht="24" customHeight="1">
      <c r="A14" s="26" t="s">
        <v>19</v>
      </c>
      <c r="B14" s="22">
        <v>55010.51</v>
      </c>
      <c r="C14" s="22">
        <v>20677.740000000002</v>
      </c>
      <c r="D14" s="22">
        <v>34332.769999999997</v>
      </c>
      <c r="F14" s="8"/>
      <c r="G14" s="8"/>
      <c r="H14" s="8"/>
    </row>
    <row r="15" spans="1:8" ht="24" customHeight="1">
      <c r="A15" s="7" t="s">
        <v>13</v>
      </c>
      <c r="B15" s="22">
        <v>27705.48</v>
      </c>
      <c r="C15" s="22">
        <v>6206.07</v>
      </c>
      <c r="D15" s="22">
        <v>21499.41</v>
      </c>
      <c r="F15" s="8"/>
      <c r="G15" s="8"/>
      <c r="H15" s="8"/>
    </row>
    <row r="16" spans="1:8" s="8" customFormat="1" ht="24" customHeight="1">
      <c r="A16" s="7"/>
      <c r="B16" s="29" t="s">
        <v>6</v>
      </c>
      <c r="C16" s="29"/>
      <c r="D16" s="29"/>
    </row>
    <row r="17" spans="1:4" ht="24" customHeight="1">
      <c r="A17" s="13" t="s">
        <v>0</v>
      </c>
      <c r="B17" s="17">
        <f>SUM(B18,B23)</f>
        <v>100</v>
      </c>
      <c r="C17" s="17">
        <f t="shared" ref="C17" si="0">SUM(C18,C23)</f>
        <v>100</v>
      </c>
      <c r="D17" s="17">
        <f>SUM(D18,D23)</f>
        <v>99.999995072240949</v>
      </c>
    </row>
    <row r="18" spans="1:4" ht="24" customHeight="1">
      <c r="A18" s="12" t="s">
        <v>7</v>
      </c>
      <c r="B18" s="17">
        <f>SUM(B19,B22)</f>
        <v>69.031723826480558</v>
      </c>
      <c r="C18" s="17">
        <f t="shared" ref="C18:D18" si="1">SUM(C19,C22)</f>
        <v>78.228808633377568</v>
      </c>
      <c r="D18" s="17">
        <f t="shared" si="1"/>
        <v>60.766892358031264</v>
      </c>
    </row>
    <row r="19" spans="1:4" ht="24" customHeight="1">
      <c r="A19" s="6" t="s">
        <v>8</v>
      </c>
      <c r="B19" s="18">
        <f>(B7*100)/$B$5</f>
        <v>68.993443967463804</v>
      </c>
      <c r="C19" s="18">
        <f t="shared" ref="C19:C26" si="2">(C7*100)/$C$5</f>
        <v>78.147931038264545</v>
      </c>
      <c r="D19" s="18">
        <f t="shared" ref="D19:D26" si="3">(D7*100)/$D$5</f>
        <v>60.766892358031264</v>
      </c>
    </row>
    <row r="20" spans="1:4" ht="24" customHeight="1">
      <c r="A20" s="3" t="s">
        <v>9</v>
      </c>
      <c r="B20" s="18">
        <f t="shared" ref="B20:B26" si="4">(B8*100)/$B$5</f>
        <v>68.272451686244779</v>
      </c>
      <c r="C20" s="18">
        <f t="shared" si="2"/>
        <v>76.80054506969654</v>
      </c>
      <c r="D20" s="18">
        <f t="shared" si="3"/>
        <v>60.608799992115586</v>
      </c>
    </row>
    <row r="21" spans="1:4" ht="24" customHeight="1">
      <c r="A21" s="3" t="s">
        <v>10</v>
      </c>
      <c r="B21" s="18">
        <f t="shared" si="4"/>
        <v>0.72099228121901715</v>
      </c>
      <c r="C21" s="18">
        <f t="shared" si="2"/>
        <v>1.3473859685680132</v>
      </c>
      <c r="D21" s="18">
        <f t="shared" si="3"/>
        <v>0.15809729367472847</v>
      </c>
    </row>
    <row r="22" spans="1:4" ht="24" customHeight="1">
      <c r="A22" s="3" t="s">
        <v>16</v>
      </c>
      <c r="B22" s="18">
        <f t="shared" si="4"/>
        <v>3.8279859016750843E-2</v>
      </c>
      <c r="C22" s="18">
        <f t="shared" si="2"/>
        <v>8.0877595113016967E-2</v>
      </c>
      <c r="D22" s="22" t="s">
        <v>22</v>
      </c>
    </row>
    <row r="23" spans="1:4" ht="24" customHeight="1">
      <c r="A23" s="4" t="s">
        <v>5</v>
      </c>
      <c r="B23" s="17">
        <f t="shared" si="4"/>
        <v>30.968276173519442</v>
      </c>
      <c r="C23" s="17">
        <f t="shared" si="2"/>
        <v>21.771191366622428</v>
      </c>
      <c r="D23" s="17">
        <f t="shared" si="3"/>
        <v>39.233102714209686</v>
      </c>
    </row>
    <row r="24" spans="1:4" ht="24" customHeight="1">
      <c r="A24" s="3" t="s">
        <v>11</v>
      </c>
      <c r="B24" s="19">
        <f t="shared" si="4"/>
        <v>2.0962823194755176</v>
      </c>
      <c r="C24" s="19">
        <f t="shared" si="2"/>
        <v>0.10956229916320286</v>
      </c>
      <c r="D24" s="19">
        <f t="shared" si="3"/>
        <v>3.8816204442867561</v>
      </c>
    </row>
    <row r="25" spans="1:4" ht="24" customHeight="1">
      <c r="A25" s="7" t="s">
        <v>12</v>
      </c>
      <c r="B25" s="19">
        <f t="shared" si="4"/>
        <v>7.4037124896832029</v>
      </c>
      <c r="C25" s="19">
        <f t="shared" si="2"/>
        <v>6.9196268959542007</v>
      </c>
      <c r="D25" s="19">
        <f t="shared" si="3"/>
        <v>7.8387292294955948</v>
      </c>
    </row>
    <row r="26" spans="1:4" ht="24" customHeight="1">
      <c r="A26" s="26" t="s">
        <v>19</v>
      </c>
      <c r="B26" s="19">
        <f t="shared" si="4"/>
        <v>14.277541306119483</v>
      </c>
      <c r="C26" s="19">
        <f t="shared" si="2"/>
        <v>11.33884252201665</v>
      </c>
      <c r="D26" s="19">
        <f t="shared" si="3"/>
        <v>16.918361815780653</v>
      </c>
    </row>
    <row r="27" spans="1:4" ht="24" customHeight="1">
      <c r="A27" s="5" t="s">
        <v>13</v>
      </c>
      <c r="B27" s="20">
        <f>(B15*100)/$B$5</f>
        <v>7.1907374628205991</v>
      </c>
      <c r="C27" s="20">
        <f>(C15*100)/$C$5</f>
        <v>3.4031596494883805</v>
      </c>
      <c r="D27" s="20">
        <f>(D15*100)/$D$5</f>
        <v>10.59439122464668</v>
      </c>
    </row>
    <row r="28" spans="1:4" ht="7.5" customHeight="1">
      <c r="A28" s="23"/>
      <c r="B28" s="19"/>
      <c r="C28" s="19"/>
      <c r="D28" s="19"/>
    </row>
    <row r="29" spans="1:4" s="30" customFormat="1" ht="19.5">
      <c r="A29" s="27" t="s">
        <v>23</v>
      </c>
    </row>
    <row r="30" spans="1:4" ht="24" customHeight="1">
      <c r="A30" s="27" t="s">
        <v>21</v>
      </c>
    </row>
    <row r="31" spans="1:4" ht="24" customHeight="1">
      <c r="A31" s="14"/>
    </row>
    <row r="37" spans="1:4" ht="24" customHeight="1">
      <c r="A37" s="21"/>
    </row>
    <row r="38" spans="1:4" ht="24" customHeight="1">
      <c r="B38" s="24"/>
      <c r="C38" s="24"/>
      <c r="D38" s="24"/>
    </row>
    <row r="39" spans="1:4" ht="24" customHeight="1">
      <c r="B39" s="24"/>
      <c r="C39" s="24"/>
      <c r="D39" s="24"/>
    </row>
  </sheetData>
  <mergeCells count="2">
    <mergeCell ref="B4:D4"/>
    <mergeCell ref="B16:D16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Min Chonburi</cp:lastModifiedBy>
  <cp:lastPrinted>2022-10-31T06:08:38Z</cp:lastPrinted>
  <dcterms:created xsi:type="dcterms:W3CDTF">2007-01-27T02:01:41Z</dcterms:created>
  <dcterms:modified xsi:type="dcterms:W3CDTF">2023-11-21T02:46:24Z</dcterms:modified>
</cp:coreProperties>
</file>