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3-2566\"/>
    </mc:Choice>
  </mc:AlternateContent>
  <xr:revisionPtr revIDLastSave="0" documentId="13_ncr:1_{4F729D31-BC23-4EE9-8ED5-5B3DEC6AD828}" xr6:coauthVersionLast="47" xr6:coauthVersionMax="47" xr10:uidLastSave="{00000000-0000-0000-0000-000000000000}"/>
  <bookViews>
    <workbookView xWindow="14295" yWindow="0" windowWidth="14610" windowHeight="15585" xr2:uid="{2592FED9-215F-482A-B88D-D1B7A9C5822B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D18" i="1"/>
  <c r="C18" i="1"/>
  <c r="D17" i="1"/>
  <c r="C17" i="1"/>
  <c r="B17" i="1"/>
  <c r="D16" i="1"/>
  <c r="C16" i="1"/>
  <c r="C14" i="1" s="1"/>
  <c r="B16" i="1"/>
  <c r="D15" i="1"/>
  <c r="D14" i="1" s="1"/>
  <c r="C15" i="1"/>
  <c r="B15" i="1"/>
</calcChain>
</file>

<file path=xl/sharedStrings.xml><?xml version="1.0" encoding="utf-8"?>
<sst xmlns="http://schemas.openxmlformats.org/spreadsheetml/2006/main" count="28" uniqueCount="16">
  <si>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</si>
  <si>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</si>
  <si>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</si>
  <si>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</si>
  <si>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</si>
  <si>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</si>
  <si>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</si>
  <si>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</si>
  <si>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</si>
  <si>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</si>
  <si>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</si>
  <si>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</si>
  <si>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</si>
  <si>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</si>
  <si>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</si>
  <si>
    <t xml:space="preserve">                ไตรมาสที่ 3 (กรกฎาคม - 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</si>
</sst>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3" fillId="0" borderId="1" xfId="1" applyFont="1" applyBorder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3" fillId="0" borderId="0" xfId="1" applyNumberFormat="1" applyFont="1"/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5" fillId="0" borderId="3" xfId="1" applyFont="1" applyBorder="1"/>
    <xf numFmtId="164" fontId="5" fillId="0" borderId="0" xfId="1" applyNumberFormat="1" applyFont="1"/>
    <xf numFmtId="0" fontId="8" fillId="0" borderId="0" xfId="1" applyFont="1"/>
    <xf numFmtId="0" fontId="5" fillId="0" borderId="0" xfId="1" applyFont="1" applyAlignment="1">
      <alignment horizontal="center"/>
    </xf>
  </cellXfs>
  <cellStyles count="2">
    <cellStyle name="Normal 2" xfId="1" xr:uid="{7BB9CCC2-7BEF-4EEA-A266-B4FDF58E36A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2BE4-D1FE-4C04-B788-EB2DA0FC374C}">
  <sheetPr>
    <tabColor rgb="FF00B050"/>
  </sheetPr>
  <dimension ref="A1:H30"/>
  <sheetViews>
    <sheetView showGridLines="0" tabSelected="1" zoomScale="115" zoomScaleNormal="115" zoomScaleSheetLayoutView="100" workbookViewId="0">
      <selection activeCell="A2" sqref="A2"/>
    </sheetView>
  </sheetViews>
  <sheetFormatPr defaultRowHeight="30.75" customHeight="1" x14ac:dyDescent="0.25"/>
  <cols>
    <col min="1" max="1" width="35.28515625" style="23" customWidth="1"/>
    <col min="2" max="4" width="19" style="23" customWidth="1"/>
    <col min="5" max="5" width="3" style="23" customWidth="1"/>
    <col min="6" max="16384" width="9.140625" style="23"/>
  </cols>
  <sheetData>
    <row r="1" spans="1:8" s="2" customFormat="1" ht="23.1" customHeight="1" x14ac:dyDescent="0.3">
      <c r="A1" s="1" t="s">
        <v>0</v>
      </c>
    </row>
    <row r="2" spans="1:8" s="2" customFormat="1" ht="21.95" customHeight="1" x14ac:dyDescent="0.3">
      <c r="A2" s="1" t="s">
        <v>15</v>
      </c>
    </row>
    <row r="3" spans="1:8" s="4" customFormat="1" ht="9.9499999999999993" customHeight="1" x14ac:dyDescent="0.35">
      <c r="A3" s="3"/>
      <c r="B3" s="3"/>
      <c r="C3" s="3"/>
      <c r="D3" s="3"/>
    </row>
    <row r="4" spans="1:8" s="2" customFormat="1" ht="30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8" s="2" customFormat="1" ht="27.75" customHeight="1" x14ac:dyDescent="0.3">
      <c r="A5" s="8"/>
      <c r="C5" s="9" t="s">
        <v>5</v>
      </c>
      <c r="D5" s="10"/>
    </row>
    <row r="6" spans="1:8" s="2" customFormat="1" ht="20.25" customHeight="1" x14ac:dyDescent="0.3">
      <c r="A6" s="11" t="s">
        <v>6</v>
      </c>
      <c r="B6" s="12">
        <v>391886.08000000002</v>
      </c>
      <c r="C6" s="12">
        <v>209925.42</v>
      </c>
      <c r="D6" s="12">
        <v>181960.65</v>
      </c>
    </row>
    <row r="7" spans="1:8" s="2" customFormat="1" ht="24.75" customHeight="1" x14ac:dyDescent="0.3">
      <c r="A7" s="2" t="s">
        <v>7</v>
      </c>
      <c r="B7" s="13">
        <v>27561.21</v>
      </c>
      <c r="C7" s="13">
        <v>19567.599999999999</v>
      </c>
      <c r="D7" s="13">
        <v>7993</v>
      </c>
    </row>
    <row r="8" spans="1:8" s="2" customFormat="1" ht="24.75" customHeight="1" x14ac:dyDescent="0.3">
      <c r="A8" s="2" t="s">
        <v>8</v>
      </c>
      <c r="B8" s="13">
        <v>31511.94</v>
      </c>
      <c r="C8" s="13">
        <v>13493.01</v>
      </c>
      <c r="D8" s="13">
        <v>18018.93</v>
      </c>
      <c r="G8" s="14"/>
    </row>
    <row r="9" spans="1:8" s="2" customFormat="1" ht="24.75" customHeight="1" x14ac:dyDescent="0.3">
      <c r="A9" s="2" t="s">
        <v>9</v>
      </c>
      <c r="B9" s="13">
        <v>220559.58</v>
      </c>
      <c r="C9" s="13">
        <v>118446.32</v>
      </c>
      <c r="D9" s="13">
        <v>102114</v>
      </c>
    </row>
    <row r="10" spans="1:8" s="2" customFormat="1" ht="24.75" customHeight="1" x14ac:dyDescent="0.3">
      <c r="A10" s="2" t="s">
        <v>10</v>
      </c>
      <c r="B10" s="13">
        <v>78900.38</v>
      </c>
      <c r="C10" s="13">
        <v>42752</v>
      </c>
      <c r="D10" s="13">
        <v>36147.620000000003</v>
      </c>
      <c r="F10" s="14"/>
      <c r="G10" s="14"/>
      <c r="H10" s="14"/>
    </row>
    <row r="11" spans="1:8" s="2" customFormat="1" ht="24.75" customHeight="1" x14ac:dyDescent="0.3">
      <c r="A11" s="2" t="s">
        <v>11</v>
      </c>
      <c r="B11" s="13">
        <v>33352.959999999999</v>
      </c>
      <c r="C11" s="13">
        <v>15665.73</v>
      </c>
      <c r="D11" s="13">
        <v>17687.23</v>
      </c>
    </row>
    <row r="12" spans="1:8" s="2" customFormat="1" ht="24.75" customHeight="1" x14ac:dyDescent="0.3">
      <c r="A12" s="2" t="s">
        <v>12</v>
      </c>
      <c r="B12" s="13" t="s">
        <v>13</v>
      </c>
      <c r="C12" s="13" t="s">
        <v>13</v>
      </c>
      <c r="D12" s="13" t="s">
        <v>13</v>
      </c>
    </row>
    <row r="13" spans="1:8" s="2" customFormat="1" ht="30" customHeight="1" x14ac:dyDescent="0.3">
      <c r="B13" s="15"/>
      <c r="C13" s="16" t="s">
        <v>14</v>
      </c>
      <c r="D13" s="16"/>
    </row>
    <row r="14" spans="1:8" s="2" customFormat="1" ht="24.75" customHeight="1" x14ac:dyDescent="0.3">
      <c r="A14" s="11" t="s">
        <v>6</v>
      </c>
      <c r="B14" s="17">
        <v>100</v>
      </c>
      <c r="C14" s="17">
        <f t="shared" ref="C14:D14" si="0">SUM(C15:C20)</f>
        <v>99.999838037394312</v>
      </c>
      <c r="D14" s="17">
        <f t="shared" si="0"/>
        <v>99.999879094970908</v>
      </c>
    </row>
    <row r="15" spans="1:8" s="2" customFormat="1" ht="24.75" customHeight="1" x14ac:dyDescent="0.3">
      <c r="A15" s="2" t="s">
        <v>7</v>
      </c>
      <c r="B15" s="18">
        <f>(B7/391886)*100</f>
        <v>7.0329662197679932</v>
      </c>
      <c r="C15" s="18">
        <f>(C7/209925)*100</f>
        <v>9.3212337739668918</v>
      </c>
      <c r="D15" s="18">
        <f>(D7/181961)*100</f>
        <v>4.3926995345156383</v>
      </c>
    </row>
    <row r="16" spans="1:8" s="2" customFormat="1" ht="24.75" customHeight="1" x14ac:dyDescent="0.3">
      <c r="A16" s="2" t="s">
        <v>8</v>
      </c>
      <c r="B16" s="18">
        <f t="shared" ref="B16:B19" si="1">(B8/391886)*100</f>
        <v>8.0410986868630161</v>
      </c>
      <c r="C16" s="18">
        <f t="shared" ref="C16:C19" si="2">(C8/209925)*100</f>
        <v>6.4275384065737766</v>
      </c>
      <c r="D16" s="18">
        <f t="shared" ref="D16:D19" si="3">(D8/181961)*100</f>
        <v>9.9026329817928005</v>
      </c>
    </row>
    <row r="17" spans="1:5" s="2" customFormat="1" ht="24.75" customHeight="1" x14ac:dyDescent="0.3">
      <c r="A17" s="2" t="s">
        <v>9</v>
      </c>
      <c r="B17" s="18">
        <f t="shared" si="1"/>
        <v>56.281566578035445</v>
      </c>
      <c r="C17" s="18">
        <f t="shared" si="2"/>
        <v>56.423160652614037</v>
      </c>
      <c r="D17" s="18">
        <f t="shared" si="3"/>
        <v>56.118618824913035</v>
      </c>
    </row>
    <row r="18" spans="1:5" s="2" customFormat="1" ht="24.75" customHeight="1" x14ac:dyDescent="0.3">
      <c r="A18" s="2" t="s">
        <v>10</v>
      </c>
      <c r="B18" s="18">
        <v>20.2</v>
      </c>
      <c r="C18" s="18">
        <f t="shared" si="2"/>
        <v>20.3653685840181</v>
      </c>
      <c r="D18" s="18">
        <f t="shared" si="3"/>
        <v>19.865586581740043</v>
      </c>
    </row>
    <row r="19" spans="1:5" s="2" customFormat="1" ht="24.75" customHeight="1" x14ac:dyDescent="0.3">
      <c r="A19" s="2" t="s">
        <v>11</v>
      </c>
      <c r="B19" s="18">
        <f t="shared" si="1"/>
        <v>8.5108832670725665</v>
      </c>
      <c r="C19" s="18">
        <f t="shared" si="2"/>
        <v>7.462536620221508</v>
      </c>
      <c r="D19" s="18">
        <f t="shared" si="3"/>
        <v>9.7203411720093857</v>
      </c>
    </row>
    <row r="20" spans="1:5" s="2" customFormat="1" ht="24.75" customHeight="1" x14ac:dyDescent="0.3">
      <c r="A20" s="2" t="s">
        <v>12</v>
      </c>
      <c r="B20" s="18" t="s">
        <v>13</v>
      </c>
      <c r="C20" s="18" t="s">
        <v>13</v>
      </c>
      <c r="D20" s="18" t="s">
        <v>13</v>
      </c>
    </row>
    <row r="21" spans="1:5" s="4" customFormat="1" ht="6" customHeight="1" x14ac:dyDescent="0.35">
      <c r="A21" s="19"/>
      <c r="B21" s="20"/>
      <c r="C21" s="20"/>
      <c r="D21" s="20"/>
      <c r="E21" s="21"/>
    </row>
    <row r="22" spans="1:5" s="4" customFormat="1" ht="24.75" customHeight="1" x14ac:dyDescent="0.35">
      <c r="B22" s="22"/>
      <c r="C22" s="22"/>
      <c r="D22" s="22"/>
    </row>
    <row r="23" spans="1:5" s="4" customFormat="1" ht="24.75" customHeight="1" x14ac:dyDescent="0.35">
      <c r="B23" s="22"/>
      <c r="C23" s="22"/>
      <c r="D23" s="22"/>
    </row>
    <row r="24" spans="1:5" s="4" customFormat="1" ht="24.75" customHeight="1" x14ac:dyDescent="0.35"/>
    <row r="25" spans="1:5" ht="24.75" customHeight="1" x14ac:dyDescent="0.25"/>
    <row r="26" spans="1:5" ht="24.75" customHeight="1" x14ac:dyDescent="0.25"/>
    <row r="30" spans="1:5" ht="30.75" customHeight="1" x14ac:dyDescent="0.35">
      <c r="A30" s="24"/>
      <c r="B30" s="24"/>
      <c r="C30" s="24"/>
      <c r="D30" s="24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3" r:id="rId1"/>
  <headerFooter>
    <oddHeader>&amp;R&amp;"TH SarabunPSK,ธรรมดา"&amp;16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2023-07-20T08:02:34Z</dcterms:created>
  <dcterms:modified xsi:type="dcterms:W3CDTF">2023-11-28T03:53:31Z</dcterms:modified>
</cp:coreProperties>
</file>