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51A26F87-0852-4268-A36E-4951037AC0A9}" xr6:coauthVersionLast="47" xr6:coauthVersionMax="47" xr10:uidLastSave="{00000000-0000-0000-0000-000000000000}"/>
  <bookViews>
    <workbookView xWindow="14295" yWindow="0" windowWidth="14610" windowHeight="15585" xr2:uid="{C9FC20EE-6BB3-42A8-86FF-1BE12E4EB3EA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B35" i="1"/>
  <c r="D34" i="1"/>
  <c r="C34" i="1"/>
  <c r="B34" i="1"/>
  <c r="D32" i="1"/>
  <c r="C32" i="1"/>
  <c r="B32" i="1"/>
  <c r="C31" i="1"/>
  <c r="B31" i="1"/>
  <c r="D29" i="1"/>
  <c r="C29" i="1"/>
  <c r="B29" i="1"/>
  <c r="D28" i="1"/>
  <c r="C28" i="1"/>
  <c r="B28" i="1"/>
  <c r="C27" i="1"/>
  <c r="B27" i="1"/>
  <c r="D25" i="1"/>
  <c r="C25" i="1"/>
  <c r="B25" i="1"/>
  <c r="D24" i="1"/>
  <c r="C24" i="1"/>
  <c r="B24" i="1"/>
  <c r="B22" i="1" s="1"/>
</calcChain>
</file>

<file path=xl/sharedStrings.xml><?xml version="1.0" encoding="utf-8"?>
<sst xmlns="http://schemas.openxmlformats.org/spreadsheetml/2006/main" count="44" uniqueCount="26">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</sst>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1" applyFont="1" applyAlignment="1">
      <alignment horizontal="center"/>
    </xf>
    <xf numFmtId="2" fontId="8" fillId="0" borderId="0" xfId="1" applyNumberFormat="1" applyFont="1" applyAlignment="1">
      <alignment horizontal="right" vertical="center"/>
    </xf>
  </cellXfs>
  <cellStyles count="3">
    <cellStyle name="Normal 2" xfId="1" xr:uid="{B995BBAD-3B9D-4520-B546-A496EA2C486B}"/>
    <cellStyle name="ปกติ" xfId="0" builtinId="0"/>
    <cellStyle name="ปกติ 2" xfId="2" xr:uid="{83034CDF-69BE-497B-9081-834A86A51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F49-E0D1-4B3F-AB8D-E4F7205F067B}">
  <sheetPr>
    <tabColor rgb="FF00B050"/>
  </sheetPr>
  <dimension ref="A1:G41"/>
  <sheetViews>
    <sheetView showGridLines="0" tabSelected="1" zoomScale="115" zoomScaleNormal="115" zoomScaleSheetLayoutView="90" workbookViewId="0">
      <selection sqref="A1:E38"/>
    </sheetView>
  </sheetViews>
  <sheetFormatPr defaultRowHeight="18" customHeight="1"/>
  <cols>
    <col min="1" max="1" width="48.42578125" style="34" customWidth="1"/>
    <col min="2" max="3" width="15.28515625" style="34" customWidth="1"/>
    <col min="4" max="4" width="13.7109375" style="34" customWidth="1"/>
    <col min="5" max="5" width="1.42578125" style="34" customWidth="1"/>
    <col min="6" max="16384" width="9.140625" style="34"/>
  </cols>
  <sheetData>
    <row r="1" spans="1:5" s="2" customFormat="1" ht="27" customHeight="1">
      <c r="A1" s="1" t="s">
        <v>0</v>
      </c>
    </row>
    <row r="2" spans="1:5" s="2" customFormat="1" ht="21">
      <c r="A2" s="1" t="s">
        <v>25</v>
      </c>
    </row>
    <row r="3" spans="1:5" s="2" customFormat="1" ht="9.9499999999999993" customHeight="1">
      <c r="A3" s="3"/>
      <c r="B3" s="3"/>
      <c r="C3" s="3"/>
      <c r="D3" s="3"/>
      <c r="E3" s="4"/>
    </row>
    <row r="4" spans="1:5" s="8" customFormat="1" ht="24" customHeight="1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>
      <c r="A5" s="9"/>
      <c r="B5" s="10"/>
      <c r="C5" s="11" t="s">
        <v>5</v>
      </c>
      <c r="D5" s="11"/>
    </row>
    <row r="6" spans="1:5" s="13" customFormat="1" ht="21" customHeight="1">
      <c r="A6" s="12" t="s">
        <v>6</v>
      </c>
      <c r="B6" s="36">
        <v>391886.08000000002</v>
      </c>
      <c r="C6" s="36">
        <v>209925.42</v>
      </c>
      <c r="D6" s="36">
        <v>181960.65</v>
      </c>
    </row>
    <row r="7" spans="1:5" s="15" customFormat="1" ht="20.100000000000001" customHeight="1">
      <c r="A7" s="14" t="s">
        <v>7</v>
      </c>
    </row>
    <row r="8" spans="1:5" s="15" customFormat="1" ht="20.100000000000001" customHeight="1">
      <c r="A8" s="16" t="s">
        <v>8</v>
      </c>
      <c r="B8" s="37">
        <v>14821.41</v>
      </c>
      <c r="C8" s="37">
        <v>6503.25</v>
      </c>
      <c r="D8" s="37">
        <v>8318.17</v>
      </c>
    </row>
    <row r="9" spans="1:5" s="15" customFormat="1" ht="20.100000000000001" customHeight="1">
      <c r="A9" s="17" t="s">
        <v>9</v>
      </c>
      <c r="B9" s="37">
        <v>21955.03</v>
      </c>
      <c r="C9" s="37">
        <v>6844.83</v>
      </c>
      <c r="D9" s="37">
        <v>15110.2</v>
      </c>
    </row>
    <row r="10" spans="1:5" s="15" customFormat="1" ht="20.100000000000001" customHeight="1">
      <c r="A10" s="14" t="s">
        <v>10</v>
      </c>
    </row>
    <row r="11" spans="1:5" s="15" customFormat="1" ht="20.100000000000001" customHeight="1">
      <c r="A11" s="18" t="s">
        <v>11</v>
      </c>
      <c r="B11" s="37">
        <v>18667</v>
      </c>
      <c r="C11" s="37">
        <v>14202.7</v>
      </c>
      <c r="D11" s="37">
        <v>4463.78</v>
      </c>
    </row>
    <row r="12" spans="1:5" s="15" customFormat="1" ht="20.100000000000001" customHeight="1">
      <c r="A12" s="17" t="s">
        <v>12</v>
      </c>
      <c r="B12" s="37">
        <v>22693.7</v>
      </c>
      <c r="C12" s="37">
        <v>8522.2000000000007</v>
      </c>
      <c r="D12" s="37">
        <v>14171.5</v>
      </c>
    </row>
    <row r="13" spans="1:5" s="15" customFormat="1" ht="20.100000000000001" customHeight="1">
      <c r="A13" s="14" t="s">
        <v>13</v>
      </c>
      <c r="B13" s="37">
        <v>74527.990000000005</v>
      </c>
      <c r="C13" s="37">
        <v>27811.21</v>
      </c>
      <c r="D13" s="37">
        <v>46716.78</v>
      </c>
    </row>
    <row r="14" spans="1:5" s="15" customFormat="1" ht="20.100000000000001" customHeight="1">
      <c r="A14" s="14" t="s">
        <v>14</v>
      </c>
    </row>
    <row r="15" spans="1:5" s="15" customFormat="1" ht="20.100000000000001" customHeight="1">
      <c r="A15" s="19" t="s">
        <v>15</v>
      </c>
      <c r="B15" s="37">
        <v>51917.95</v>
      </c>
      <c r="C15" s="37">
        <v>34357.68</v>
      </c>
      <c r="D15" s="37">
        <v>17560.28</v>
      </c>
    </row>
    <row r="16" spans="1:5" s="15" customFormat="1" ht="20.100000000000001" customHeight="1">
      <c r="A16" s="14" t="s">
        <v>16</v>
      </c>
      <c r="B16" s="37">
        <v>50020.36</v>
      </c>
      <c r="C16" s="37">
        <v>29830.99</v>
      </c>
      <c r="D16" s="37">
        <v>20189.36</v>
      </c>
    </row>
    <row r="17" spans="1:7" s="15" customFormat="1" ht="20.100000000000001" customHeight="1">
      <c r="A17" s="14" t="s">
        <v>17</v>
      </c>
    </row>
    <row r="18" spans="1:7" s="15" customFormat="1" ht="20.100000000000001" customHeight="1">
      <c r="A18" s="19" t="s">
        <v>18</v>
      </c>
      <c r="B18" s="37">
        <v>90561.22</v>
      </c>
      <c r="C18" s="37">
        <v>57808.47</v>
      </c>
      <c r="D18" s="37">
        <v>32752.74</v>
      </c>
    </row>
    <row r="19" spans="1:7" s="15" customFormat="1" ht="20.100000000000001" customHeight="1">
      <c r="A19" s="17" t="s">
        <v>19</v>
      </c>
      <c r="B19" s="37">
        <v>46721.94</v>
      </c>
      <c r="C19" s="37">
        <v>24044.1</v>
      </c>
      <c r="D19" s="37">
        <v>22677.84</v>
      </c>
    </row>
    <row r="20" spans="1:7" s="15" customFormat="1" ht="20.100000000000001" customHeight="1">
      <c r="A20" s="14" t="s">
        <v>20</v>
      </c>
      <c r="B20" s="37" t="s">
        <v>21</v>
      </c>
      <c r="C20" s="37" t="s">
        <v>21</v>
      </c>
      <c r="D20" s="37" t="s">
        <v>21</v>
      </c>
    </row>
    <row r="21" spans="1:7" s="8" customFormat="1" ht="30" customHeight="1">
      <c r="A21" s="20"/>
      <c r="B21" s="10"/>
      <c r="C21" s="21" t="s">
        <v>22</v>
      </c>
      <c r="D21" s="21"/>
    </row>
    <row r="22" spans="1:7" s="15" customFormat="1" ht="21" customHeight="1">
      <c r="A22" s="12" t="s">
        <v>6</v>
      </c>
      <c r="B22" s="22">
        <f>SUM(B23:B35)</f>
        <v>100.00015310575013</v>
      </c>
      <c r="C22" s="22">
        <v>100</v>
      </c>
      <c r="D22" s="22">
        <v>100</v>
      </c>
    </row>
    <row r="23" spans="1:7" s="15" customFormat="1" ht="20.100000000000001" customHeight="1">
      <c r="A23" s="14" t="s">
        <v>7</v>
      </c>
      <c r="B23" s="23"/>
      <c r="C23" s="23"/>
      <c r="D23" s="23"/>
    </row>
    <row r="24" spans="1:7" s="15" customFormat="1" ht="20.100000000000001" customHeight="1">
      <c r="A24" s="16" t="s">
        <v>8</v>
      </c>
      <c r="B24" s="24">
        <f>(B8/391886)*100</f>
        <v>3.7820718270109168</v>
      </c>
      <c r="C24" s="24">
        <f>(C8/209925)*100</f>
        <v>3.0978921043229724</v>
      </c>
      <c r="D24" s="24">
        <f>(D8/181961)*100</f>
        <v>4.5714026632080502</v>
      </c>
    </row>
    <row r="25" spans="1:7" s="15" customFormat="1" ht="20.100000000000001" customHeight="1">
      <c r="A25" s="17" t="s">
        <v>23</v>
      </c>
      <c r="B25" s="24">
        <f t="shared" ref="B25:B35" si="0">(B9/391886)*100</f>
        <v>5.602402229219722</v>
      </c>
      <c r="C25" s="24">
        <f t="shared" ref="C25:C34" si="1">(C9/209925)*100</f>
        <v>3.2606073597713467</v>
      </c>
      <c r="D25" s="24">
        <f t="shared" ref="D25:D35" si="2">(D9/181961)*100</f>
        <v>8.304087139551882</v>
      </c>
    </row>
    <row r="26" spans="1:7" s="15" customFormat="1" ht="20.100000000000001" customHeight="1">
      <c r="A26" s="14" t="s">
        <v>10</v>
      </c>
      <c r="B26" s="24"/>
      <c r="C26" s="24"/>
      <c r="D26" s="24"/>
      <c r="G26" s="25"/>
    </row>
    <row r="27" spans="1:7" s="15" customFormat="1" ht="20.100000000000001" customHeight="1">
      <c r="A27" s="18" t="s">
        <v>24</v>
      </c>
      <c r="B27" s="24">
        <f t="shared" si="0"/>
        <v>4.763375063156122</v>
      </c>
      <c r="C27" s="24">
        <f t="shared" si="1"/>
        <v>6.7656067643205908</v>
      </c>
      <c r="D27" s="24">
        <v>2.4</v>
      </c>
    </row>
    <row r="28" spans="1:7" s="15" customFormat="1" ht="20.100000000000001" customHeight="1">
      <c r="A28" s="17" t="s">
        <v>12</v>
      </c>
      <c r="B28" s="24">
        <f t="shared" si="0"/>
        <v>5.7908932699815763</v>
      </c>
      <c r="C28" s="24">
        <f t="shared" si="1"/>
        <v>4.0596403477432421</v>
      </c>
      <c r="D28" s="24">
        <f t="shared" si="2"/>
        <v>7.7882073631162712</v>
      </c>
    </row>
    <row r="29" spans="1:7" s="15" customFormat="1" ht="20.100000000000001" customHeight="1">
      <c r="A29" s="14" t="s">
        <v>13</v>
      </c>
      <c r="B29" s="24">
        <f t="shared" si="0"/>
        <v>19.017773025828941</v>
      </c>
      <c r="C29" s="24">
        <f t="shared" si="1"/>
        <v>13.248164820769324</v>
      </c>
      <c r="D29" s="24">
        <f t="shared" si="2"/>
        <v>25.674062024279927</v>
      </c>
      <c r="G29" s="26"/>
    </row>
    <row r="30" spans="1:7" s="15" customFormat="1" ht="20.100000000000001" customHeight="1">
      <c r="A30" s="14" t="s">
        <v>14</v>
      </c>
      <c r="B30" s="24"/>
      <c r="C30" s="24"/>
      <c r="D30" s="24"/>
    </row>
    <row r="31" spans="1:7" s="15" customFormat="1" ht="20.100000000000001" customHeight="1">
      <c r="A31" s="19" t="s">
        <v>15</v>
      </c>
      <c r="B31" s="24">
        <f t="shared" si="0"/>
        <v>13.248227800942111</v>
      </c>
      <c r="C31" s="24">
        <f t="shared" si="1"/>
        <v>16.366645230439442</v>
      </c>
      <c r="D31" s="24">
        <v>9.6</v>
      </c>
    </row>
    <row r="32" spans="1:7" s="15" customFormat="1" ht="20.100000000000001" customHeight="1">
      <c r="A32" s="14" t="s">
        <v>16</v>
      </c>
      <c r="B32" s="24">
        <f t="shared" si="0"/>
        <v>12.764007900256708</v>
      </c>
      <c r="C32" s="24">
        <f t="shared" si="1"/>
        <v>14.210308443491723</v>
      </c>
      <c r="D32" s="24">
        <f t="shared" si="2"/>
        <v>11.095432537741605</v>
      </c>
      <c r="G32" s="26"/>
    </row>
    <row r="33" spans="1:5" s="15" customFormat="1" ht="20.100000000000001" customHeight="1">
      <c r="A33" s="14" t="s">
        <v>17</v>
      </c>
      <c r="B33" s="24"/>
      <c r="C33" s="24"/>
      <c r="D33" s="24"/>
    </row>
    <row r="34" spans="1:5" s="15" customFormat="1" ht="20.100000000000001" customHeight="1">
      <c r="A34" s="19" t="s">
        <v>18</v>
      </c>
      <c r="B34" s="24">
        <f t="shared" si="0"/>
        <v>23.109072536400895</v>
      </c>
      <c r="C34" s="24">
        <f t="shared" si="1"/>
        <v>27.537677742050732</v>
      </c>
      <c r="D34" s="24">
        <f t="shared" si="2"/>
        <v>17.999868103604619</v>
      </c>
    </row>
    <row r="35" spans="1:5" s="15" customFormat="1" ht="20.100000000000001" customHeight="1">
      <c r="A35" s="17" t="s">
        <v>19</v>
      </c>
      <c r="B35" s="24">
        <f t="shared" si="0"/>
        <v>11.922329452953155</v>
      </c>
      <c r="C35" s="24">
        <v>11.4</v>
      </c>
      <c r="D35" s="24">
        <f t="shared" si="2"/>
        <v>12.463022295986503</v>
      </c>
    </row>
    <row r="36" spans="1:5" s="15" customFormat="1" ht="20.100000000000001" customHeight="1">
      <c r="A36" s="14" t="s">
        <v>20</v>
      </c>
      <c r="B36" s="24" t="s">
        <v>21</v>
      </c>
      <c r="C36" s="39" t="s">
        <v>21</v>
      </c>
      <c r="D36" s="24" t="s">
        <v>21</v>
      </c>
    </row>
    <row r="37" spans="1:5" s="31" customFormat="1" ht="5.0999999999999996" customHeight="1">
      <c r="A37" s="27"/>
      <c r="B37" s="28"/>
      <c r="C37" s="29"/>
      <c r="D37" s="29"/>
      <c r="E37" s="30"/>
    </row>
    <row r="38" spans="1:5" s="31" customFormat="1" ht="18" customHeight="1">
      <c r="A38" s="32"/>
      <c r="B38" s="33"/>
      <c r="C38" s="33"/>
      <c r="D38" s="33"/>
    </row>
    <row r="39" spans="1:5" s="31" customFormat="1" ht="18" customHeight="1">
      <c r="B39" s="24"/>
    </row>
    <row r="40" spans="1:5" s="31" customFormat="1" ht="18" customHeight="1">
      <c r="A40" s="38"/>
      <c r="B40" s="38"/>
      <c r="C40" s="38"/>
      <c r="D40" s="38"/>
    </row>
    <row r="41" spans="1:5" ht="18" customHeight="1">
      <c r="B41" s="35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0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2023-07-20T07:49:26Z</dcterms:created>
  <dcterms:modified xsi:type="dcterms:W3CDTF">2023-11-28T03:52:51Z</dcterms:modified>
</cp:coreProperties>
</file>