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B0DB9F9B-BB57-485E-876D-B4AA2AAA0381}" xr6:coauthVersionLast="47" xr6:coauthVersionMax="47" xr10:uidLastSave="{00000000-0000-0000-0000-000000000000}"/>
  <bookViews>
    <workbookView xWindow="14295" yWindow="0" windowWidth="14610" windowHeight="15585" xr2:uid="{49BA051E-D51B-40B2-82DB-44B415015E04}"/>
  </bookViews>
  <sheets>
    <sheet name="T7 น.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D34" i="1"/>
  <c r="C34" i="1"/>
  <c r="B34" i="1"/>
  <c r="D33" i="1"/>
  <c r="C33" i="1"/>
  <c r="B33" i="1"/>
  <c r="D32" i="1"/>
  <c r="C32" i="1"/>
  <c r="B32" i="1"/>
  <c r="D31" i="1"/>
  <c r="D29" i="1"/>
  <c r="C29" i="1"/>
  <c r="B29" i="1"/>
  <c r="D28" i="1"/>
  <c r="C28" i="1"/>
  <c r="D27" i="1"/>
  <c r="C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D15" i="1"/>
  <c r="C15" i="1"/>
  <c r="C31" i="1" s="1"/>
  <c r="C22" i="1" s="1"/>
  <c r="B15" i="1"/>
  <c r="B31" i="1" s="1"/>
  <c r="D11" i="1"/>
  <c r="C11" i="1"/>
  <c r="B11" i="1"/>
  <c r="B27" i="1" s="1"/>
  <c r="B22" i="1" l="1"/>
</calcChain>
</file>

<file path=xl/sharedStrings.xml><?xml version="1.0" encoding="utf-8"?>
<sst xmlns="http://schemas.openxmlformats.org/spreadsheetml/2006/main" count="52" uniqueCount="24">
  <si>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</si>
  <si>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</si>
  <si>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</si>
  <si>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</si>
  <si>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</si>
  <si>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</si>
  <si>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</si>
  <si>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</si>
  <si>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</si>
  <si>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</si>
  <si>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</si>
  <si>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</si>
  <si>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</si>
  <si>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</si>
  <si>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</si>
  <si>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</si>
  <si>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</si>
  <si>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</si>
  <si>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</si>
  <si>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</si>
  <si>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</si>
  <si>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</si>
  <si>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</si>
  <si>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         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</si>
</sst>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165" fontId="7" fillId="0" borderId="0" xfId="1" applyNumberFormat="1" applyFont="1" applyAlignment="1">
      <alignment horizontal="right" indent="3"/>
    </xf>
    <xf numFmtId="0" fontId="9" fillId="0" borderId="3" xfId="1" applyFont="1" applyBorder="1"/>
    <xf numFmtId="0" fontId="10" fillId="0" borderId="0" xfId="1" applyFont="1"/>
    <xf numFmtId="0" fontId="10" fillId="0" borderId="2" xfId="1" applyFont="1" applyBorder="1"/>
    <xf numFmtId="0" fontId="5" fillId="0" borderId="2" xfId="1" applyFont="1" applyBorder="1"/>
    <xf numFmtId="165" fontId="10" fillId="0" borderId="0" xfId="1" applyNumberFormat="1" applyFont="1"/>
    <xf numFmtId="0" fontId="9" fillId="0" borderId="0" xfId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7" fillId="0" borderId="0" xfId="1" applyNumberFormat="1" applyFont="1"/>
    <xf numFmtId="165" fontId="7" fillId="0" borderId="0" xfId="1" applyNumberFormat="1" applyFont="1" applyAlignment="1">
      <alignment horizontal="right"/>
    </xf>
  </cellXfs>
  <cellStyles count="2">
    <cellStyle name="Normal 2" xfId="1" xr:uid="{DAACA4AF-3DB5-4726-8750-DABD8449965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377-3950-4FF6-84DF-20487A916A43}">
  <sheetPr>
    <tabColor rgb="FF00B050"/>
  </sheetPr>
  <dimension ref="A1:E41"/>
  <sheetViews>
    <sheetView showGridLines="0" tabSelected="1" zoomScaleNormal="100" zoomScaleSheetLayoutView="95" workbookViewId="0">
      <selection activeCell="A4" sqref="A4"/>
    </sheetView>
  </sheetViews>
  <sheetFormatPr defaultRowHeight="26.25" customHeight="1" x14ac:dyDescent="0.25"/>
  <cols>
    <col min="1" max="1" width="36" style="23" customWidth="1"/>
    <col min="2" max="4" width="18.7109375" style="19" customWidth="1"/>
    <col min="5" max="5" width="3.28515625" style="19" customWidth="1"/>
    <col min="6" max="16384" width="9.140625" style="19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1" t="s">
        <v>23</v>
      </c>
    </row>
    <row r="3" spans="1:5" s="4" customFormat="1" ht="9.9499999999999993" customHeight="1" x14ac:dyDescent="0.35">
      <c r="A3" s="3"/>
    </row>
    <row r="4" spans="1:5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2" customFormat="1" ht="24" customHeight="1" x14ac:dyDescent="0.3">
      <c r="A5" s="1"/>
      <c r="B5" s="8"/>
      <c r="C5" s="9" t="s">
        <v>5</v>
      </c>
      <c r="D5" s="9"/>
    </row>
    <row r="6" spans="1:5" s="12" customFormat="1" ht="21" customHeight="1" x14ac:dyDescent="0.3">
      <c r="A6" s="10" t="s">
        <v>6</v>
      </c>
      <c r="B6" s="24">
        <v>391886.08000000002</v>
      </c>
      <c r="C6" s="24">
        <v>209925.42</v>
      </c>
      <c r="D6" s="24">
        <v>181960.65</v>
      </c>
      <c r="E6" s="11"/>
    </row>
    <row r="7" spans="1:5" s="12" customFormat="1" ht="21" customHeight="1" x14ac:dyDescent="0.3">
      <c r="A7" s="13" t="s">
        <v>7</v>
      </c>
      <c r="B7" s="25">
        <v>1371.8</v>
      </c>
      <c r="C7" s="25">
        <v>832.83</v>
      </c>
      <c r="D7" s="25">
        <v>538.97</v>
      </c>
    </row>
    <row r="8" spans="1:5" s="12" customFormat="1" ht="21" customHeight="1" x14ac:dyDescent="0.3">
      <c r="A8" s="12" t="s">
        <v>8</v>
      </c>
      <c r="B8" s="25">
        <v>40373.040000000001</v>
      </c>
      <c r="C8" s="25">
        <v>18836.05</v>
      </c>
      <c r="D8" s="25">
        <v>21536.99</v>
      </c>
    </row>
    <row r="9" spans="1:5" s="12" customFormat="1" ht="21" customHeight="1" x14ac:dyDescent="0.3">
      <c r="A9" s="14" t="s">
        <v>9</v>
      </c>
      <c r="B9" s="25">
        <v>62537.05</v>
      </c>
      <c r="C9" s="25">
        <v>37161.4</v>
      </c>
      <c r="D9" s="25">
        <v>25375.65</v>
      </c>
    </row>
    <row r="10" spans="1:5" s="12" customFormat="1" ht="21" customHeight="1" x14ac:dyDescent="0.3">
      <c r="A10" s="14" t="s">
        <v>10</v>
      </c>
      <c r="B10" s="25">
        <v>77784.05</v>
      </c>
      <c r="C10" s="25">
        <v>48923.839999999997</v>
      </c>
      <c r="D10" s="25">
        <v>28860.22</v>
      </c>
    </row>
    <row r="11" spans="1:5" s="12" customFormat="1" ht="21" customHeight="1" x14ac:dyDescent="0.3">
      <c r="A11" s="12" t="s">
        <v>11</v>
      </c>
      <c r="B11" s="15">
        <f>SUM(B12:B13)</f>
        <v>106336.93000000001</v>
      </c>
      <c r="C11" s="15">
        <f t="shared" ref="C11:D11" si="0">SUM(C12:C13)</f>
        <v>54713</v>
      </c>
      <c r="D11" s="15">
        <f t="shared" si="0"/>
        <v>51624.18</v>
      </c>
    </row>
    <row r="12" spans="1:5" s="12" customFormat="1" ht="21" customHeight="1" x14ac:dyDescent="0.3">
      <c r="A12" s="14" t="s">
        <v>12</v>
      </c>
      <c r="B12" s="25">
        <v>89959.35</v>
      </c>
      <c r="C12" s="25">
        <v>45070</v>
      </c>
      <c r="D12" s="25">
        <v>44888.87</v>
      </c>
    </row>
    <row r="13" spans="1:5" s="12" customFormat="1" ht="21" customHeight="1" x14ac:dyDescent="0.3">
      <c r="A13" s="14" t="s">
        <v>13</v>
      </c>
      <c r="B13" s="25">
        <v>16377.58</v>
      </c>
      <c r="C13" s="25">
        <v>9643</v>
      </c>
      <c r="D13" s="25">
        <v>6735.31</v>
      </c>
    </row>
    <row r="14" spans="1:5" s="12" customFormat="1" ht="21" customHeight="1" x14ac:dyDescent="0.3">
      <c r="A14" s="16" t="s">
        <v>14</v>
      </c>
      <c r="B14" s="25" t="s">
        <v>15</v>
      </c>
      <c r="C14" s="25" t="s">
        <v>15</v>
      </c>
      <c r="D14" s="25" t="s">
        <v>15</v>
      </c>
    </row>
    <row r="15" spans="1:5" s="12" customFormat="1" ht="21" customHeight="1" x14ac:dyDescent="0.3">
      <c r="A15" s="12" t="s">
        <v>16</v>
      </c>
      <c r="B15" s="15">
        <f>SUM(B16:B18)</f>
        <v>102830.96</v>
      </c>
      <c r="C15" s="15">
        <f t="shared" ref="C15:D15" si="1">SUM(C16:C18)</f>
        <v>48806.31</v>
      </c>
      <c r="D15" s="15">
        <f t="shared" si="1"/>
        <v>54024.63</v>
      </c>
    </row>
    <row r="16" spans="1:5" s="12" customFormat="1" ht="21" customHeight="1" x14ac:dyDescent="0.3">
      <c r="A16" s="16" t="s">
        <v>17</v>
      </c>
      <c r="B16" s="25">
        <v>44051.17</v>
      </c>
      <c r="C16" s="25">
        <v>17735.189999999999</v>
      </c>
      <c r="D16" s="25">
        <v>26315.97</v>
      </c>
    </row>
    <row r="17" spans="1:4" s="12" customFormat="1" ht="21" customHeight="1" x14ac:dyDescent="0.3">
      <c r="A17" s="16" t="s">
        <v>18</v>
      </c>
      <c r="B17" s="25">
        <v>51862.8</v>
      </c>
      <c r="C17" s="25">
        <v>29594.26</v>
      </c>
      <c r="D17" s="25">
        <v>22268.53</v>
      </c>
    </row>
    <row r="18" spans="1:4" s="12" customFormat="1" ht="21" customHeight="1" x14ac:dyDescent="0.3">
      <c r="A18" s="16" t="s">
        <v>19</v>
      </c>
      <c r="B18" s="25">
        <v>6916.99</v>
      </c>
      <c r="C18" s="25">
        <v>1476.86</v>
      </c>
      <c r="D18" s="25">
        <v>5440.13</v>
      </c>
    </row>
    <row r="19" spans="1:4" s="12" customFormat="1" ht="21" customHeight="1" x14ac:dyDescent="0.3">
      <c r="A19" s="12" t="s">
        <v>20</v>
      </c>
      <c r="B19" s="26" t="s">
        <v>15</v>
      </c>
      <c r="C19" s="26" t="s">
        <v>15</v>
      </c>
      <c r="D19" s="26" t="s">
        <v>15</v>
      </c>
    </row>
    <row r="20" spans="1:4" s="12" customFormat="1" ht="21" customHeight="1" x14ac:dyDescent="0.3">
      <c r="A20" s="12" t="s">
        <v>21</v>
      </c>
      <c r="B20" s="25">
        <v>652.23</v>
      </c>
      <c r="C20" s="25">
        <v>652.23</v>
      </c>
      <c r="D20" s="25" t="s">
        <v>15</v>
      </c>
    </row>
    <row r="21" spans="1:4" s="12" customFormat="1" ht="30" customHeight="1" x14ac:dyDescent="0.3">
      <c r="C21" s="27" t="s">
        <v>22</v>
      </c>
      <c r="D21" s="11"/>
    </row>
    <row r="22" spans="1:4" s="12" customFormat="1" ht="21" customHeight="1" x14ac:dyDescent="0.3">
      <c r="A22" s="10" t="s">
        <v>6</v>
      </c>
      <c r="B22" s="28">
        <f>SUM(B23:B27,B31,B35:B36)</f>
        <v>100.00001531057502</v>
      </c>
      <c r="C22" s="28">
        <f t="shared" ref="C22:D22" si="2">SUM(C23:C27,C31,C35:C36)</f>
        <v>100.00031439799928</v>
      </c>
      <c r="D22" s="28">
        <f t="shared" si="2"/>
        <v>99.999802155406925</v>
      </c>
    </row>
    <row r="23" spans="1:4" s="12" customFormat="1" ht="21" customHeight="1" x14ac:dyDescent="0.3">
      <c r="A23" s="13" t="s">
        <v>7</v>
      </c>
      <c r="B23" s="29">
        <f>(B7/391886)*100</f>
        <v>0.35005078007379697</v>
      </c>
      <c r="C23" s="29">
        <f>(C7/209925)*100</f>
        <v>0.39672740264380141</v>
      </c>
      <c r="D23" s="29">
        <f>(D7/181961)*100</f>
        <v>0.29620083424470084</v>
      </c>
    </row>
    <row r="24" spans="1:4" s="12" customFormat="1" ht="21" customHeight="1" x14ac:dyDescent="0.3">
      <c r="A24" s="12" t="s">
        <v>8</v>
      </c>
      <c r="B24" s="29">
        <f t="shared" ref="B24:B36" si="3">(B8/391886)*100</f>
        <v>10.302240957829573</v>
      </c>
      <c r="C24" s="29">
        <f t="shared" ref="C24:C36" si="4">(C8/209925)*100</f>
        <v>8.9727521733952607</v>
      </c>
      <c r="D24" s="29">
        <f t="shared" ref="D24:D34" si="5">(D8/181961)*100</f>
        <v>11.836047284857745</v>
      </c>
    </row>
    <row r="25" spans="1:4" s="12" customFormat="1" ht="21" customHeight="1" x14ac:dyDescent="0.3">
      <c r="A25" s="14" t="s">
        <v>9</v>
      </c>
      <c r="B25" s="29">
        <f t="shared" si="3"/>
        <v>15.957969919823622</v>
      </c>
      <c r="C25" s="29">
        <f t="shared" si="4"/>
        <v>17.702226985828272</v>
      </c>
      <c r="D25" s="29">
        <f t="shared" si="5"/>
        <v>13.945653189419712</v>
      </c>
    </row>
    <row r="26" spans="1:4" s="12" customFormat="1" ht="21" customHeight="1" x14ac:dyDescent="0.3">
      <c r="A26" s="14" t="s">
        <v>10</v>
      </c>
      <c r="B26" s="29">
        <f t="shared" si="3"/>
        <v>19.848642207172496</v>
      </c>
      <c r="C26" s="29">
        <f t="shared" si="4"/>
        <v>23.305390020245323</v>
      </c>
      <c r="D26" s="29">
        <f t="shared" si="5"/>
        <v>15.860662449645805</v>
      </c>
    </row>
    <row r="27" spans="1:4" s="12" customFormat="1" ht="21" customHeight="1" x14ac:dyDescent="0.3">
      <c r="A27" s="12" t="s">
        <v>11</v>
      </c>
      <c r="B27" s="29">
        <f t="shared" si="3"/>
        <v>27.134659059012062</v>
      </c>
      <c r="C27" s="29">
        <f t="shared" si="4"/>
        <v>26.06311778015958</v>
      </c>
      <c r="D27" s="29">
        <f t="shared" si="5"/>
        <v>28.371013568841676</v>
      </c>
    </row>
    <row r="28" spans="1:4" s="12" customFormat="1" ht="21" customHeight="1" x14ac:dyDescent="0.3">
      <c r="A28" s="14" t="s">
        <v>12</v>
      </c>
      <c r="B28" s="29">
        <v>22.9</v>
      </c>
      <c r="C28" s="29">
        <f t="shared" si="4"/>
        <v>21.469572466357032</v>
      </c>
      <c r="D28" s="29">
        <f t="shared" si="5"/>
        <v>24.669500607272987</v>
      </c>
    </row>
    <row r="29" spans="1:4" s="12" customFormat="1" ht="21" customHeight="1" x14ac:dyDescent="0.3">
      <c r="A29" s="14" t="s">
        <v>13</v>
      </c>
      <c r="B29" s="29">
        <f t="shared" si="3"/>
        <v>4.1791694523407319</v>
      </c>
      <c r="C29" s="29">
        <f t="shared" si="4"/>
        <v>4.593545313802549</v>
      </c>
      <c r="D29" s="29">
        <f t="shared" si="5"/>
        <v>3.7015129615686879</v>
      </c>
    </row>
    <row r="30" spans="1:4" s="12" customFormat="1" ht="21" customHeight="1" x14ac:dyDescent="0.3">
      <c r="A30" s="16" t="s">
        <v>14</v>
      </c>
      <c r="B30" s="26" t="s">
        <v>15</v>
      </c>
      <c r="C30" s="26" t="s">
        <v>15</v>
      </c>
      <c r="D30" s="26" t="s">
        <v>15</v>
      </c>
    </row>
    <row r="31" spans="1:4" s="12" customFormat="1" ht="21" customHeight="1" x14ac:dyDescent="0.3">
      <c r="A31" s="12" t="s">
        <v>16</v>
      </c>
      <c r="B31" s="29">
        <f t="shared" si="3"/>
        <v>26.240018780972019</v>
      </c>
      <c r="C31" s="29">
        <f t="shared" si="4"/>
        <v>23.249403358342263</v>
      </c>
      <c r="D31" s="29">
        <f t="shared" si="5"/>
        <v>29.690224828397294</v>
      </c>
    </row>
    <row r="32" spans="1:4" s="12" customFormat="1" ht="21" customHeight="1" x14ac:dyDescent="0.3">
      <c r="A32" s="16" t="s">
        <v>17</v>
      </c>
      <c r="B32" s="29">
        <f t="shared" si="3"/>
        <v>11.240812379110251</v>
      </c>
      <c r="C32" s="29">
        <f t="shared" si="4"/>
        <v>8.4483458377992129</v>
      </c>
      <c r="D32" s="29">
        <f t="shared" si="5"/>
        <v>14.462423266524146</v>
      </c>
    </row>
    <row r="33" spans="1:4" s="12" customFormat="1" ht="21" customHeight="1" x14ac:dyDescent="0.3">
      <c r="A33" s="16" t="s">
        <v>18</v>
      </c>
      <c r="B33" s="29">
        <f t="shared" si="3"/>
        <v>13.234154830741593</v>
      </c>
      <c r="C33" s="29">
        <f t="shared" si="4"/>
        <v>14.09753959747529</v>
      </c>
      <c r="D33" s="29">
        <f t="shared" si="5"/>
        <v>12.238078489346618</v>
      </c>
    </row>
    <row r="34" spans="1:4" s="12" customFormat="1" ht="21" customHeight="1" x14ac:dyDescent="0.3">
      <c r="A34" s="16" t="s">
        <v>19</v>
      </c>
      <c r="B34" s="29">
        <f t="shared" si="3"/>
        <v>1.7650515711201729</v>
      </c>
      <c r="C34" s="29">
        <f t="shared" si="4"/>
        <v>0.70351792306776229</v>
      </c>
      <c r="D34" s="29">
        <f t="shared" si="5"/>
        <v>2.9897230725265302</v>
      </c>
    </row>
    <row r="35" spans="1:4" s="12" customFormat="1" ht="21" customHeight="1" x14ac:dyDescent="0.3">
      <c r="A35" s="12" t="s">
        <v>20</v>
      </c>
      <c r="B35" s="30" t="s">
        <v>15</v>
      </c>
      <c r="C35" s="30" t="s">
        <v>15</v>
      </c>
      <c r="D35" s="30" t="s">
        <v>15</v>
      </c>
    </row>
    <row r="36" spans="1:4" s="12" customFormat="1" ht="21" customHeight="1" x14ac:dyDescent="0.3">
      <c r="A36" s="12" t="s">
        <v>21</v>
      </c>
      <c r="B36" s="29">
        <f t="shared" si="3"/>
        <v>0.16643360569145108</v>
      </c>
      <c r="C36" s="29">
        <f t="shared" si="4"/>
        <v>0.3106966773847803</v>
      </c>
      <c r="D36" s="30" t="s">
        <v>15</v>
      </c>
    </row>
    <row r="37" spans="1:4" ht="6" customHeight="1" x14ac:dyDescent="0.3">
      <c r="A37" s="18"/>
      <c r="B37" s="17"/>
      <c r="C37" s="17"/>
      <c r="D37" s="17"/>
    </row>
    <row r="38" spans="1:4" ht="21" customHeight="1" x14ac:dyDescent="0.35">
      <c r="A38" s="20"/>
      <c r="B38" s="21"/>
      <c r="C38" s="21"/>
      <c r="D38" s="21"/>
    </row>
    <row r="39" spans="1:4" ht="21" customHeight="1" x14ac:dyDescent="0.25">
      <c r="B39" s="22"/>
      <c r="C39" s="22"/>
      <c r="D39" s="22"/>
    </row>
    <row r="40" spans="1:4" ht="21" customHeight="1" x14ac:dyDescent="0.25"/>
    <row r="41" spans="1:4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น.33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2023-07-20T08:04:09Z</dcterms:created>
  <dcterms:modified xsi:type="dcterms:W3CDTF">2023-11-28T03:54:08Z</dcterms:modified>
</cp:coreProperties>
</file>