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ชัยยุทธ\ตารางส่งให้พี่ริน\สรง\Q1\"/>
    </mc:Choice>
  </mc:AlternateContent>
  <xr:revisionPtr revIDLastSave="0" documentId="13_ncr:1_{C54514E2-231D-4349-BBB3-8CE0BA5A81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ที่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3" l="1"/>
  <c r="C23" i="3"/>
  <c r="D23" i="3"/>
  <c r="B24" i="3"/>
  <c r="C24" i="3"/>
  <c r="D24" i="3"/>
  <c r="B25" i="3"/>
  <c r="C25" i="3"/>
  <c r="D25" i="3"/>
  <c r="B26" i="3"/>
  <c r="C26" i="3"/>
  <c r="D26" i="3"/>
  <c r="B27" i="3"/>
  <c r="C27" i="3"/>
  <c r="D27" i="3"/>
  <c r="B28" i="3"/>
  <c r="C28" i="3"/>
  <c r="D28" i="3"/>
  <c r="B30" i="3"/>
  <c r="C30" i="3"/>
  <c r="D30" i="3"/>
  <c r="B31" i="3"/>
  <c r="C31" i="3"/>
  <c r="D31" i="3"/>
  <c r="B32" i="3"/>
  <c r="C32" i="3"/>
  <c r="D32" i="3"/>
  <c r="B33" i="3"/>
  <c r="C33" i="3"/>
  <c r="D33" i="3"/>
  <c r="B35" i="3"/>
  <c r="C35" i="3"/>
  <c r="D35" i="3"/>
  <c r="D14" i="3"/>
  <c r="C14" i="3"/>
  <c r="B14" i="3"/>
  <c r="D10" i="3"/>
  <c r="C10" i="3"/>
  <c r="B10" i="3"/>
  <c r="C22" i="3" l="1"/>
  <c r="D22" i="3"/>
  <c r="B21" i="3" l="1"/>
  <c r="C21" i="3"/>
  <c r="D21" i="3"/>
</calcChain>
</file>

<file path=xl/sharedStrings.xml><?xml version="1.0" encoding="utf-8"?>
<sst xmlns="http://schemas.openxmlformats.org/spreadsheetml/2006/main" count="51" uniqueCount="25">
  <si>
    <t>รวม</t>
  </si>
  <si>
    <t>ชาย</t>
  </si>
  <si>
    <t>หญิง</t>
  </si>
  <si>
    <t>จำนวน</t>
  </si>
  <si>
    <t>ร้อยละ</t>
  </si>
  <si>
    <t>8.  ไม่ทราบ</t>
  </si>
  <si>
    <t>-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</si>
  <si>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</si>
  <si>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</si>
  <si>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</si>
  <si>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</si>
  <si>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</si>
  <si>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</si>
  <si>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</si>
  <si>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</si>
  <si>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</si>
  <si>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</si>
  <si>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</si>
  <si>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</si>
  <si>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ระดับการศึกษาที่สำเร็จ</t>
  </si>
  <si>
    <t xml:space="preserve">     5.3  สายวิชาการศึกษา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</si>
  <si>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</si>
  <si>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r>
      <t>7.  การศึกษาอื่นๆ</t>
    </r>
    <r>
      <rPr>
        <vertAlign val="superscript"/>
        <sz val="16"/>
        <rFont val="TH SarabunPSK"/>
        <family val="2"/>
      </rPr>
      <t>1/</t>
    </r>
  </si>
  <si>
    <r>
      <t xml:space="preserve">   </t>
    </r>
    <r>
      <rPr>
        <vertAlign val="superscript"/>
        <sz val="16"/>
        <rFont val="TH SarabunPSK"/>
        <family val="2"/>
      </rPr>
      <t xml:space="preserve">1/ </t>
    </r>
    <r>
      <rPr>
        <vertAlign val="superscript"/>
        <sz val="12"/>
        <rFont val="TH SarabunPSK"/>
        <family val="2"/>
      </rPr>
      <t xml:space="preserve"> </t>
    </r>
    <r>
      <rPr>
        <sz val="12"/>
        <rFont val="TH SarabunPSK"/>
        <family val="2"/>
      </rPr>
      <t xml:space="preserve">รวมอาชีวะระยะสั้น     </t>
    </r>
  </si>
  <si>
    <t>ตารางที่ 2  จำนวนและร้อยละของประชากรอายุ 15 ปีขึ้นไป จำแนกตามระดับการศึกษาที่สำเร็จและเพศ พ.ศ. 2566 (ไตรมาสที่ 1) จังหวัดสุพรรณบุรี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</si>
</sst>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"/>
    <numFmt numFmtId="165" formatCode="0.000000"/>
    <numFmt numFmtId="166" formatCode="0.0"/>
    <numFmt numFmtId="168" formatCode="_-* #,##0_-;\-* #,##0_-;_-* &quot;-&quot;??_-;_-@_-"/>
    <numFmt numFmtId="169" formatCode="0.000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color indexed="10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Border="1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68" fontId="3" fillId="0" borderId="0" xfId="1" applyNumberFormat="1" applyFont="1" applyAlignment="1">
      <alignment horizontal="right"/>
    </xf>
    <xf numFmtId="166" fontId="3" fillId="0" borderId="0" xfId="0" applyNumberFormat="1" applyFont="1" applyBorder="1" applyAlignment="1">
      <alignment horizontal="right" vertical="center"/>
    </xf>
    <xf numFmtId="0" fontId="3" fillId="0" borderId="0" xfId="0" applyFont="1"/>
    <xf numFmtId="166" fontId="3" fillId="0" borderId="0" xfId="0" applyNumberFormat="1" applyFont="1"/>
    <xf numFmtId="166" fontId="3" fillId="0" borderId="3" xfId="0" applyNumberFormat="1" applyFont="1" applyBorder="1" applyAlignment="1">
      <alignment horizontal="right" vertical="center"/>
    </xf>
    <xf numFmtId="0" fontId="6" fillId="0" borderId="0" xfId="0" applyFont="1"/>
    <xf numFmtId="0" fontId="3" fillId="0" borderId="3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6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168" fontId="3" fillId="0" borderId="0" xfId="0" applyNumberFormat="1" applyFont="1"/>
    <xf numFmtId="3" fontId="3" fillId="0" borderId="0" xfId="0" applyNumberFormat="1" applyFont="1" applyBorder="1" applyAlignment="1">
      <alignment horizontal="right" vertical="center"/>
    </xf>
    <xf numFmtId="168" fontId="3" fillId="0" borderId="0" xfId="2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168" fontId="3" fillId="0" borderId="0" xfId="2" applyNumberFormat="1" applyFont="1"/>
    <xf numFmtId="3" fontId="8" fillId="0" borderId="0" xfId="0" applyNumberFormat="1" applyFont="1" applyBorder="1" applyAlignment="1">
      <alignment horizontal="right" vertical="center"/>
    </xf>
    <xf numFmtId="168" fontId="2" fillId="0" borderId="0" xfId="2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3" fontId="6" fillId="0" borderId="0" xfId="0" applyNumberFormat="1" applyFont="1"/>
    <xf numFmtId="165" fontId="6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vertical="center"/>
    </xf>
    <xf numFmtId="168" fontId="3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left" vertical="center"/>
    </xf>
    <xf numFmtId="0" fontId="9" fillId="0" borderId="0" xfId="0" applyFont="1"/>
    <xf numFmtId="168" fontId="3" fillId="0" borderId="0" xfId="0" applyNumberFormat="1" applyFont="1" applyBorder="1"/>
    <xf numFmtId="168" fontId="2" fillId="0" borderId="1" xfId="1" applyNumberFormat="1" applyFont="1" applyBorder="1" applyAlignment="1">
      <alignment horizontal="right" vertical="center"/>
    </xf>
    <xf numFmtId="169" fontId="3" fillId="0" borderId="0" xfId="0" applyNumberFormat="1" applyFont="1"/>
    <xf numFmtId="169" fontId="3" fillId="0" borderId="0" xfId="0" applyNumberFormat="1" applyFont="1" applyBorder="1"/>
    <xf numFmtId="0" fontId="2" fillId="0" borderId="0" xfId="0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0" fontId="2" fillId="0" borderId="0" xfId="0" applyFont="1" applyFill="1"/>
    <xf numFmtId="166" fontId="2" fillId="0" borderId="0" xfId="0" applyNumberFormat="1" applyFont="1" applyFill="1"/>
    <xf numFmtId="0" fontId="3" fillId="0" borderId="0" xfId="0" applyFont="1" applyFill="1" applyBorder="1"/>
    <xf numFmtId="0" fontId="3" fillId="0" borderId="0" xfId="0" applyFont="1" applyFill="1"/>
    <xf numFmtId="169" fontId="3" fillId="0" borderId="0" xfId="0" applyNumberFormat="1" applyFont="1" applyFill="1"/>
    <xf numFmtId="166" fontId="3" fillId="0" borderId="0" xfId="0" applyNumberFormat="1" applyFont="1" applyFill="1"/>
    <xf numFmtId="0" fontId="3" fillId="0" borderId="0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/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E6761DE6-215D-4E31-ADB2-BB5DAB0F4A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2"/>
  <sheetViews>
    <sheetView showGridLines="0" tabSelected="1" zoomScale="130" zoomScaleNormal="130" workbookViewId="0"/>
  </sheetViews>
  <sheetFormatPr defaultRowHeight="26.25" customHeight="1" x14ac:dyDescent="0.35"/>
  <cols>
    <col min="1" max="1" width="31.140625" style="2" customWidth="1"/>
    <col min="2" max="4" width="18.7109375" style="16" customWidth="1"/>
    <col min="5" max="6" width="9.140625" style="16" customWidth="1"/>
    <col min="7" max="7" width="9.28515625" style="16" customWidth="1"/>
    <col min="8" max="16384" width="9.140625" style="16"/>
  </cols>
  <sheetData>
    <row r="1" spans="1:12" s="2" customFormat="1" ht="25.5" customHeight="1" x14ac:dyDescent="0.35">
      <c r="A1" s="1" t="s">
        <v>24</v>
      </c>
      <c r="B1" s="20"/>
      <c r="C1" s="20"/>
      <c r="D1" s="20"/>
      <c r="E1" s="32"/>
      <c r="F1" s="32"/>
      <c r="G1" s="32"/>
      <c r="H1" s="25"/>
    </row>
    <row r="2" spans="1:12" s="2" customFormat="1" ht="13.5" customHeight="1" x14ac:dyDescent="0.35">
      <c r="A2" s="1"/>
      <c r="B2" s="20"/>
      <c r="C2" s="20"/>
      <c r="D2" s="20"/>
      <c r="E2" s="32"/>
      <c r="F2" s="32"/>
      <c r="G2" s="32"/>
    </row>
    <row r="3" spans="1:12" s="3" customFormat="1" ht="32.1" customHeight="1" x14ac:dyDescent="0.3">
      <c r="A3" s="4" t="s">
        <v>19</v>
      </c>
      <c r="B3" s="5" t="s">
        <v>0</v>
      </c>
      <c r="C3" s="5" t="s">
        <v>1</v>
      </c>
      <c r="D3" s="42" t="s">
        <v>2</v>
      </c>
      <c r="E3" s="22"/>
      <c r="F3" s="22"/>
      <c r="G3" s="22"/>
      <c r="L3" s="31"/>
    </row>
    <row r="4" spans="1:12" s="3" customFormat="1" ht="24" customHeight="1" x14ac:dyDescent="0.3">
      <c r="A4" s="21"/>
      <c r="B4" s="20"/>
      <c r="C4" s="6" t="s">
        <v>3</v>
      </c>
      <c r="D4" s="7"/>
      <c r="E4" s="21"/>
    </row>
    <row r="5" spans="1:12" s="8" customFormat="1" ht="21" customHeight="1" x14ac:dyDescent="0.3">
      <c r="A5" s="22" t="s">
        <v>18</v>
      </c>
      <c r="B5" s="30">
        <v>709771</v>
      </c>
      <c r="C5" s="30">
        <v>342829</v>
      </c>
      <c r="D5" s="30">
        <v>366942</v>
      </c>
      <c r="E5" s="29"/>
      <c r="F5" s="26"/>
      <c r="G5" s="39"/>
    </row>
    <row r="6" spans="1:12" s="9" customFormat="1" ht="18.95" customHeight="1" x14ac:dyDescent="0.3">
      <c r="A6" s="10" t="s">
        <v>17</v>
      </c>
      <c r="B6" s="25">
        <v>12393.31</v>
      </c>
      <c r="C6" s="25">
        <v>3877.13</v>
      </c>
      <c r="D6" s="25">
        <v>8516.18</v>
      </c>
      <c r="E6" s="29"/>
      <c r="F6" s="26"/>
    </row>
    <row r="7" spans="1:12" s="9" customFormat="1" ht="18.95" customHeight="1" x14ac:dyDescent="0.3">
      <c r="A7" s="20" t="s">
        <v>16</v>
      </c>
      <c r="B7" s="25">
        <v>170665.02</v>
      </c>
      <c r="C7" s="25">
        <v>67851.789999999994</v>
      </c>
      <c r="D7" s="25">
        <v>102813.23</v>
      </c>
      <c r="E7" s="29"/>
      <c r="F7" s="26"/>
    </row>
    <row r="8" spans="1:12" s="9" customFormat="1" ht="18.95" customHeight="1" x14ac:dyDescent="0.3">
      <c r="A8" s="18" t="s">
        <v>15</v>
      </c>
      <c r="B8" s="25">
        <v>173173.46</v>
      </c>
      <c r="C8" s="25">
        <v>93262.52</v>
      </c>
      <c r="D8" s="25">
        <v>79910.94</v>
      </c>
      <c r="E8" s="29"/>
      <c r="F8" s="26"/>
    </row>
    <row r="9" spans="1:12" s="9" customFormat="1" ht="18.95" customHeight="1" x14ac:dyDescent="0.3">
      <c r="A9" s="18" t="s">
        <v>14</v>
      </c>
      <c r="B9" s="25">
        <v>159187.14000000001</v>
      </c>
      <c r="C9" s="25">
        <v>90444.2</v>
      </c>
      <c r="D9" s="25">
        <v>68742.94</v>
      </c>
      <c r="E9" s="29"/>
      <c r="F9" s="26"/>
      <c r="G9" s="13"/>
      <c r="H9" s="13"/>
      <c r="I9" s="13"/>
      <c r="J9" s="13"/>
      <c r="K9" s="13"/>
    </row>
    <row r="10" spans="1:12" s="13" customFormat="1" ht="18.95" customHeight="1" x14ac:dyDescent="0.3">
      <c r="A10" s="20" t="s">
        <v>13</v>
      </c>
      <c r="B10" s="23">
        <f>SUM(B11:B13)</f>
        <v>115289.20999999999</v>
      </c>
      <c r="C10" s="23">
        <f t="shared" ref="C10:D10" si="0">SUM(C11:C13)</f>
        <v>57273.569999999992</v>
      </c>
      <c r="D10" s="23">
        <f t="shared" si="0"/>
        <v>58015.64</v>
      </c>
      <c r="G10" s="23"/>
    </row>
    <row r="11" spans="1:12" s="13" customFormat="1" ht="18.95" customHeight="1" x14ac:dyDescent="0.3">
      <c r="A11" s="18" t="s">
        <v>12</v>
      </c>
      <c r="B11" s="23">
        <v>91181.04</v>
      </c>
      <c r="C11" s="23">
        <v>44604.09</v>
      </c>
      <c r="D11" s="23">
        <v>46576.95</v>
      </c>
      <c r="E11" s="29"/>
      <c r="F11" s="26"/>
    </row>
    <row r="12" spans="1:12" s="13" customFormat="1" ht="18.95" customHeight="1" x14ac:dyDescent="0.3">
      <c r="A12" s="18" t="s">
        <v>11</v>
      </c>
      <c r="B12" s="28">
        <v>24108.17</v>
      </c>
      <c r="C12" s="28">
        <v>12669.48</v>
      </c>
      <c r="D12" s="28">
        <v>11438.69</v>
      </c>
      <c r="E12" s="27"/>
      <c r="F12" s="27"/>
    </row>
    <row r="13" spans="1:12" s="13" customFormat="1" ht="18.95" customHeight="1" x14ac:dyDescent="0.3">
      <c r="A13" s="19" t="s">
        <v>20</v>
      </c>
      <c r="B13" s="11" t="s">
        <v>6</v>
      </c>
      <c r="C13" s="11" t="s">
        <v>6</v>
      </c>
      <c r="D13" s="11" t="s">
        <v>6</v>
      </c>
      <c r="E13" s="29"/>
      <c r="F13" s="26"/>
    </row>
    <row r="14" spans="1:12" s="13" customFormat="1" ht="18.95" customHeight="1" x14ac:dyDescent="0.3">
      <c r="A14" s="20" t="s">
        <v>10</v>
      </c>
      <c r="B14" s="23">
        <f>SUM(B15:B17)</f>
        <v>76366.69</v>
      </c>
      <c r="C14" s="23">
        <f t="shared" ref="C14:D14" si="1">SUM(C15:C17)</f>
        <v>28814.510000000002</v>
      </c>
      <c r="D14" s="23">
        <f t="shared" si="1"/>
        <v>47552.17</v>
      </c>
      <c r="E14" s="24"/>
      <c r="F14" s="24"/>
      <c r="G14" s="41"/>
    </row>
    <row r="15" spans="1:12" s="9" customFormat="1" ht="18.95" customHeight="1" x14ac:dyDescent="0.3">
      <c r="A15" s="19" t="s">
        <v>9</v>
      </c>
      <c r="B15" s="25">
        <v>44555.13</v>
      </c>
      <c r="C15" s="25">
        <v>15511.26</v>
      </c>
      <c r="D15" s="25">
        <v>29043.86</v>
      </c>
      <c r="E15" s="29"/>
      <c r="F15" s="26"/>
      <c r="G15" s="20"/>
    </row>
    <row r="16" spans="1:12" s="9" customFormat="1" ht="18.95" customHeight="1" x14ac:dyDescent="0.3">
      <c r="A16" s="19" t="s">
        <v>8</v>
      </c>
      <c r="B16" s="38">
        <v>18510.75</v>
      </c>
      <c r="C16" s="38">
        <v>10489.62</v>
      </c>
      <c r="D16" s="38">
        <v>8021.13</v>
      </c>
      <c r="E16" s="29"/>
      <c r="F16" s="26"/>
      <c r="G16" s="37"/>
    </row>
    <row r="17" spans="1:11" s="9" customFormat="1" ht="18.95" customHeight="1" x14ac:dyDescent="0.3">
      <c r="A17" s="19" t="s">
        <v>7</v>
      </c>
      <c r="B17" s="25">
        <v>13300.81</v>
      </c>
      <c r="C17" s="25">
        <v>2813.63</v>
      </c>
      <c r="D17" s="25">
        <v>10487.18</v>
      </c>
      <c r="E17" s="29"/>
      <c r="F17" s="26"/>
    </row>
    <row r="18" spans="1:11" s="9" customFormat="1" ht="18.95" customHeight="1" x14ac:dyDescent="0.3">
      <c r="A18" s="18" t="s">
        <v>22</v>
      </c>
      <c r="B18" s="11" t="s">
        <v>6</v>
      </c>
      <c r="C18" s="11" t="s">
        <v>6</v>
      </c>
      <c r="D18" s="11" t="s">
        <v>6</v>
      </c>
      <c r="E18" s="26"/>
      <c r="F18" s="26"/>
    </row>
    <row r="19" spans="1:11" s="9" customFormat="1" ht="18.95" customHeight="1" x14ac:dyDescent="0.3">
      <c r="A19" s="18" t="s">
        <v>5</v>
      </c>
      <c r="B19" s="25">
        <v>2696.17</v>
      </c>
      <c r="C19" s="25">
        <v>1305.26</v>
      </c>
      <c r="D19" s="25">
        <v>1390.9</v>
      </c>
      <c r="E19" s="29"/>
      <c r="F19" s="26"/>
      <c r="G19" s="13"/>
      <c r="H19" s="13"/>
      <c r="I19" s="13"/>
      <c r="J19" s="13"/>
      <c r="K19" s="13"/>
    </row>
    <row r="20" spans="1:11" s="13" customFormat="1" ht="24" customHeight="1" x14ac:dyDescent="0.3">
      <c r="A20" s="20"/>
      <c r="B20" s="20"/>
      <c r="C20" s="36" t="s">
        <v>4</v>
      </c>
      <c r="D20" s="35"/>
      <c r="E20" s="20"/>
    </row>
    <row r="21" spans="1:11" s="48" customFormat="1" ht="21" customHeight="1" x14ac:dyDescent="0.3">
      <c r="A21" s="45" t="s">
        <v>18</v>
      </c>
      <c r="B21" s="46">
        <f t="shared" ref="B21:D21" si="2">B5/B$5*100</f>
        <v>100</v>
      </c>
      <c r="C21" s="46">
        <f t="shared" si="2"/>
        <v>100</v>
      </c>
      <c r="D21" s="46">
        <f t="shared" si="2"/>
        <v>100</v>
      </c>
      <c r="E21" s="47"/>
      <c r="H21" s="49"/>
      <c r="I21" s="49"/>
      <c r="J21" s="49"/>
    </row>
    <row r="22" spans="1:11" s="13" customFormat="1" ht="18.95" customHeight="1" x14ac:dyDescent="0.3">
      <c r="A22" s="10" t="s">
        <v>17</v>
      </c>
      <c r="B22" s="12">
        <v>1.8</v>
      </c>
      <c r="C22" s="12">
        <f t="shared" ref="C22:D22" si="3">C6/C$5*100</f>
        <v>1.1309224132147515</v>
      </c>
      <c r="D22" s="12">
        <f t="shared" si="3"/>
        <v>2.3208517967417195</v>
      </c>
      <c r="G22" s="43"/>
      <c r="H22" s="14"/>
      <c r="I22" s="14"/>
      <c r="J22" s="14"/>
    </row>
    <row r="23" spans="1:11" s="13" customFormat="1" ht="18.95" customHeight="1" x14ac:dyDescent="0.3">
      <c r="A23" s="20" t="s">
        <v>16</v>
      </c>
      <c r="B23" s="12">
        <f t="shared" ref="B23:D23" si="4">B7/B$5*100</f>
        <v>24.045082146213353</v>
      </c>
      <c r="C23" s="12">
        <f t="shared" si="4"/>
        <v>19.791729987836501</v>
      </c>
      <c r="D23" s="12">
        <f t="shared" si="4"/>
        <v>28.018932147314835</v>
      </c>
      <c r="E23" s="20"/>
      <c r="F23" s="20"/>
      <c r="G23" s="44"/>
      <c r="H23" s="14"/>
      <c r="I23" s="14"/>
      <c r="J23" s="14"/>
    </row>
    <row r="24" spans="1:11" s="13" customFormat="1" ht="18.95" customHeight="1" x14ac:dyDescent="0.3">
      <c r="A24" s="18" t="s">
        <v>15</v>
      </c>
      <c r="B24" s="12">
        <f t="shared" ref="B24:D24" si="5">B8/B$5*100</f>
        <v>24.398497543573914</v>
      </c>
      <c r="C24" s="12">
        <f t="shared" si="5"/>
        <v>27.20380131202436</v>
      </c>
      <c r="D24" s="12">
        <f t="shared" si="5"/>
        <v>21.777539774678285</v>
      </c>
      <c r="G24" s="43"/>
      <c r="H24" s="14"/>
      <c r="I24" s="14"/>
      <c r="J24" s="14"/>
    </row>
    <row r="25" spans="1:11" s="13" customFormat="1" ht="18.95" customHeight="1" x14ac:dyDescent="0.3">
      <c r="A25" s="18" t="s">
        <v>14</v>
      </c>
      <c r="B25" s="12">
        <f t="shared" ref="B25:D25" si="6">B9/B$5*100</f>
        <v>22.427957749753091</v>
      </c>
      <c r="C25" s="12">
        <f t="shared" si="6"/>
        <v>26.381723833164639</v>
      </c>
      <c r="D25" s="12">
        <f t="shared" si="6"/>
        <v>18.734007009282124</v>
      </c>
      <c r="G25" s="43"/>
      <c r="H25" s="14"/>
      <c r="I25" s="14"/>
      <c r="J25" s="14"/>
    </row>
    <row r="26" spans="1:11" s="51" customFormat="1" ht="18.95" customHeight="1" x14ac:dyDescent="0.3">
      <c r="A26" s="50" t="s">
        <v>13</v>
      </c>
      <c r="B26" s="12">
        <f t="shared" ref="B26:D26" si="7">B10/B$5*100</f>
        <v>16.243155891125447</v>
      </c>
      <c r="C26" s="12">
        <f t="shared" si="7"/>
        <v>16.706162547509106</v>
      </c>
      <c r="D26" s="12">
        <f t="shared" si="7"/>
        <v>15.810574968251112</v>
      </c>
      <c r="G26" s="52"/>
      <c r="H26" s="53"/>
      <c r="I26" s="53"/>
      <c r="J26" s="53"/>
    </row>
    <row r="27" spans="1:11" s="51" customFormat="1" ht="18.95" customHeight="1" x14ac:dyDescent="0.3">
      <c r="A27" s="54" t="s">
        <v>12</v>
      </c>
      <c r="B27" s="12">
        <f t="shared" ref="B27:D27" si="8">B11/B$5*100</f>
        <v>12.84654346260977</v>
      </c>
      <c r="C27" s="12">
        <f t="shared" si="8"/>
        <v>13.010594202940823</v>
      </c>
      <c r="D27" s="12">
        <f t="shared" si="8"/>
        <v>12.693273051326912</v>
      </c>
      <c r="G27" s="52"/>
      <c r="H27" s="53"/>
      <c r="I27" s="53"/>
      <c r="J27" s="53"/>
    </row>
    <row r="28" spans="1:11" s="51" customFormat="1" ht="18.95" customHeight="1" x14ac:dyDescent="0.3">
      <c r="A28" s="54" t="s">
        <v>11</v>
      </c>
      <c r="B28" s="12">
        <f t="shared" ref="B28:D28" si="9">B12/B$5*100</f>
        <v>3.396612428515676</v>
      </c>
      <c r="C28" s="12">
        <f t="shared" si="9"/>
        <v>3.6955683445682834</v>
      </c>
      <c r="D28" s="12">
        <f t="shared" si="9"/>
        <v>3.1173019169242004</v>
      </c>
      <c r="G28" s="52"/>
      <c r="H28" s="53"/>
      <c r="I28" s="53"/>
      <c r="J28" s="53"/>
    </row>
    <row r="29" spans="1:11" s="51" customFormat="1" ht="18.95" customHeight="1" x14ac:dyDescent="0.3">
      <c r="A29" s="55" t="s">
        <v>20</v>
      </c>
      <c r="B29" s="12" t="s">
        <v>6</v>
      </c>
      <c r="C29" s="12" t="s">
        <v>6</v>
      </c>
      <c r="D29" s="12" t="s">
        <v>6</v>
      </c>
      <c r="G29" s="52"/>
      <c r="H29" s="53"/>
      <c r="I29" s="53"/>
      <c r="J29" s="53"/>
    </row>
    <row r="30" spans="1:11" s="51" customFormat="1" ht="18.95" customHeight="1" x14ac:dyDescent="0.3">
      <c r="A30" s="50" t="s">
        <v>10</v>
      </c>
      <c r="B30" s="12">
        <f t="shared" ref="B30:D30" si="10">B14/B$5*100</f>
        <v>10.759342097662486</v>
      </c>
      <c r="C30" s="12">
        <f t="shared" si="10"/>
        <v>8.4049219873464622</v>
      </c>
      <c r="D30" s="12">
        <f t="shared" si="10"/>
        <v>12.959042573485727</v>
      </c>
      <c r="G30" s="52"/>
      <c r="H30" s="53"/>
      <c r="I30" s="53"/>
      <c r="J30" s="53"/>
    </row>
    <row r="31" spans="1:11" s="13" customFormat="1" ht="18.95" customHeight="1" x14ac:dyDescent="0.3">
      <c r="A31" s="19" t="s">
        <v>9</v>
      </c>
      <c r="B31" s="12">
        <f t="shared" ref="B31:D31" si="11">B15/B$5*100</f>
        <v>6.2773951034911262</v>
      </c>
      <c r="C31" s="12">
        <f t="shared" si="11"/>
        <v>4.5244888851293217</v>
      </c>
      <c r="D31" s="12">
        <f t="shared" si="11"/>
        <v>7.915109199819045</v>
      </c>
      <c r="G31" s="43"/>
      <c r="H31" s="14"/>
      <c r="I31" s="14"/>
      <c r="J31" s="14"/>
    </row>
    <row r="32" spans="1:11" s="13" customFormat="1" ht="18.95" customHeight="1" x14ac:dyDescent="0.3">
      <c r="A32" s="19" t="s">
        <v>8</v>
      </c>
      <c r="B32" s="12">
        <f t="shared" ref="B32:D32" si="12">B16/B$5*100</f>
        <v>2.6079890556249832</v>
      </c>
      <c r="C32" s="12">
        <f t="shared" si="12"/>
        <v>3.0597236523164613</v>
      </c>
      <c r="D32" s="12">
        <f t="shared" si="12"/>
        <v>2.1859394672727568</v>
      </c>
      <c r="G32" s="43"/>
      <c r="H32" s="14"/>
      <c r="I32" s="14"/>
      <c r="J32" s="14"/>
    </row>
    <row r="33" spans="1:10" s="13" customFormat="1" ht="18.95" customHeight="1" x14ac:dyDescent="0.3">
      <c r="A33" s="19" t="s">
        <v>7</v>
      </c>
      <c r="B33" s="12">
        <f t="shared" ref="B33:D33" si="13">B17/B$5*100</f>
        <v>1.873957938546376</v>
      </c>
      <c r="C33" s="12">
        <f t="shared" si="13"/>
        <v>0.8207094499006794</v>
      </c>
      <c r="D33" s="12">
        <f t="shared" si="13"/>
        <v>2.8579939063939261</v>
      </c>
      <c r="G33" s="43"/>
      <c r="H33" s="14"/>
      <c r="I33" s="14"/>
      <c r="J33" s="14"/>
    </row>
    <row r="34" spans="1:10" s="13" customFormat="1" ht="18.95" customHeight="1" x14ac:dyDescent="0.3">
      <c r="A34" s="18" t="s">
        <v>22</v>
      </c>
      <c r="B34" s="12" t="s">
        <v>6</v>
      </c>
      <c r="C34" s="12" t="s">
        <v>6</v>
      </c>
      <c r="D34" s="12" t="s">
        <v>6</v>
      </c>
      <c r="G34" s="43"/>
      <c r="H34" s="14"/>
      <c r="I34" s="14"/>
      <c r="J34" s="14"/>
    </row>
    <row r="35" spans="1:10" s="13" customFormat="1" ht="18.95" customHeight="1" x14ac:dyDescent="0.3">
      <c r="A35" s="18" t="s">
        <v>5</v>
      </c>
      <c r="B35" s="12">
        <f t="shared" ref="B35:D35" si="14">B19/B$5*100</f>
        <v>0.37986477328603174</v>
      </c>
      <c r="C35" s="12">
        <f t="shared" si="14"/>
        <v>0.38073208509198464</v>
      </c>
      <c r="D35" s="12">
        <f t="shared" si="14"/>
        <v>0.37905173024619698</v>
      </c>
      <c r="G35" s="43"/>
      <c r="H35" s="14"/>
      <c r="I35" s="14"/>
      <c r="J35" s="14"/>
    </row>
    <row r="36" spans="1:10" s="13" customFormat="1" ht="7.5" customHeight="1" x14ac:dyDescent="0.3">
      <c r="A36" s="17"/>
      <c r="B36" s="15"/>
      <c r="C36" s="15"/>
      <c r="D36" s="15"/>
    </row>
    <row r="37" spans="1:10" s="13" customFormat="1" ht="23.1" customHeight="1" x14ac:dyDescent="0.35">
      <c r="A37" s="56" t="s">
        <v>23</v>
      </c>
      <c r="B37" s="14"/>
      <c r="C37" s="14"/>
      <c r="D37" s="14"/>
      <c r="H37" s="14"/>
    </row>
    <row r="38" spans="1:10" s="13" customFormat="1" ht="18.75" customHeight="1" x14ac:dyDescent="0.3">
      <c r="A38" s="40" t="s">
        <v>21</v>
      </c>
      <c r="B38" s="14"/>
      <c r="C38" s="14"/>
      <c r="D38" s="14"/>
    </row>
    <row r="39" spans="1:10" ht="26.25" customHeight="1" x14ac:dyDescent="0.35">
      <c r="A39" s="40"/>
    </row>
    <row r="40" spans="1:10" ht="26.25" customHeight="1" x14ac:dyDescent="0.35">
      <c r="B40" s="34"/>
      <c r="C40" s="34"/>
      <c r="D40" s="34"/>
    </row>
    <row r="42" spans="1:10" ht="26.25" customHeight="1" x14ac:dyDescent="0.35">
      <c r="B42" s="33"/>
      <c r="C42" s="33"/>
      <c r="D42" s="33"/>
    </row>
  </sheetData>
  <pageMargins left="0.78740157480314965" right="1.0629921259842521" top="0.98425196850393704" bottom="0.59055118110236227" header="0.51181102362204722" footer="0.35433070866141736"/>
  <pageSetup paperSize="9" scale="93" firstPageNumber="6" orientation="portrait" useFirstPageNumber="1" r:id="rId1"/>
  <headerFooter alignWithMargins="0">
    <oddHeader>&amp;L&amp;"TH SarabunPSK,Bold"&amp;16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2023-07-24T08:41:44Z</cp:lastPrinted>
  <dcterms:created xsi:type="dcterms:W3CDTF">2003-03-13T03:28:52Z</dcterms:created>
  <dcterms:modified xsi:type="dcterms:W3CDTF">2023-12-19T04:04:54Z</dcterms:modified>
</cp:coreProperties>
</file>