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สรง67\New folder\แยกตาราง\"/>
    </mc:Choice>
  </mc:AlternateContent>
  <xr:revisionPtr revIDLastSave="0" documentId="13_ncr:1_{C27B67A2-EA8C-4CA2-8ADB-C3C81B9EF827}" xr6:coauthVersionLast="47" xr6:coauthVersionMax="47" xr10:uidLastSave="{00000000-0000-0000-0000-000000000000}"/>
  <bookViews>
    <workbookView xWindow="-120" yWindow="-120" windowWidth="20730" windowHeight="11160" xr2:uid="{CE02A293-6D36-42AD-96C6-1785E3704E1A}"/>
  </bookViews>
  <sheets>
    <sheet name="ตารางที่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2" i="1"/>
  <c r="D43" i="1" s="1"/>
  <c r="C32" i="1"/>
  <c r="C43" i="1" s="1"/>
  <c r="B32" i="1"/>
  <c r="D31" i="1"/>
  <c r="B31" i="1"/>
  <c r="D28" i="1"/>
  <c r="C28" i="1"/>
  <c r="B28" i="1"/>
  <c r="D27" i="1"/>
  <c r="C27" i="1"/>
  <c r="C42" i="1" s="1"/>
  <c r="B27" i="1"/>
  <c r="D25" i="1"/>
  <c r="C25" i="1"/>
  <c r="B25" i="1"/>
  <c r="D24" i="1"/>
  <c r="C24" i="1"/>
  <c r="B24" i="1"/>
  <c r="D23" i="1"/>
  <c r="C23" i="1"/>
  <c r="B23" i="1"/>
  <c r="D22" i="1"/>
  <c r="C22" i="1"/>
  <c r="B22" i="1"/>
  <c r="D14" i="1"/>
  <c r="D30" i="1" s="1"/>
  <c r="C14" i="1"/>
  <c r="B14" i="1"/>
  <c r="B30" i="1" s="1"/>
  <c r="D10" i="1"/>
  <c r="D26" i="1" s="1"/>
  <c r="C10" i="1"/>
  <c r="C26" i="1" s="1"/>
  <c r="B10" i="1"/>
  <c r="B26" i="1" s="1"/>
  <c r="D42" i="1" l="1"/>
  <c r="B43" i="1"/>
  <c r="B42" i="1"/>
  <c r="C41" i="1"/>
  <c r="D41" i="1"/>
  <c r="B41" i="1"/>
</calcChain>
</file>

<file path=xl/sharedStrings.xml><?xml version="1.0" encoding="utf-8"?>
<sst xmlns="http://schemas.openxmlformats.org/spreadsheetml/2006/main" count="60" uniqueCount="28">
  <si>
    <t>ตารางที่ 7 จำนวนและร้อยละของผู้มีงานทำ จำแนกตามระดับการศึกษาที่สำเร็จ และเพศ ไตรมาสที่ 3/2566</t>
  </si>
  <si>
    <t>ระดับการศึกษาที่สำเร็จ</t>
  </si>
  <si>
    <t>รวม</t>
  </si>
  <si>
    <t>ชาย</t>
  </si>
  <si>
    <t>หญิง</t>
  </si>
  <si>
    <t xml:space="preserve"> 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</si>
  <si>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</si>
  <si>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</si>
  <si>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</si>
  <si>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</si>
  <si>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</si>
  <si>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</si>
  <si>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</si>
  <si>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</si>
  <si>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</si>
  <si>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</si>
  <si>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</si>
  <si>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</si>
  <si>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</si>
  <si>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</si>
  <si>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</si>
  <si>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</si>
  <si>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</si>
  <si>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</si>
  <si>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หมายเหตุ  :  n.a. ไม่มีข้อมูล</t>
  </si>
  <si>
    <t xml:space="preserve">                 ผลรวมแต่ละรายการอาจไม่เท่ากับยอดรวม เนื่องจากการปัดเศษทศนิยมโดยอิสระจากกัน </t>
  </si>
  <si>
    <t>ย่อยรวม5</t>
  </si>
  <si>
    <t>ย่อยรวม6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</si>
</sst>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6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 applyAlignment="1">
      <alignment horizontal="left" vertical="center"/>
    </xf>
    <xf numFmtId="3" fontId="6" fillId="2" borderId="0" xfId="0" applyNumberFormat="1" applyFont="1" applyFill="1" applyAlignment="1">
      <alignment horizontal="righ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2" fontId="6" fillId="0" borderId="0" xfId="0" applyNumberFormat="1" applyFont="1"/>
    <xf numFmtId="165" fontId="6" fillId="2" borderId="0" xfId="0" applyNumberFormat="1" applyFont="1" applyFill="1" applyAlignment="1">
      <alignment horizontal="right"/>
    </xf>
    <xf numFmtId="164" fontId="6" fillId="0" borderId="3" xfId="0" applyNumberFormat="1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2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top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53FA6-0798-4AB4-BAD3-B306BDD7D638}">
  <sheetPr>
    <tabColor rgb="FF99CC00"/>
  </sheetPr>
  <dimension ref="A1:S1001"/>
  <sheetViews>
    <sheetView showGridLines="0" tabSelected="1" topLeftCell="A61" zoomScaleNormal="100" workbookViewId="0">
      <selection activeCell="O18" sqref="O18"/>
    </sheetView>
  </sheetViews>
  <sheetFormatPr defaultColWidth="7.09765625" defaultRowHeight="15" customHeight="1" x14ac:dyDescent="0.35"/>
  <cols>
    <col min="1" max="1" width="62.09765625" style="5" bestFit="1" customWidth="1"/>
    <col min="2" max="2" width="5.796875" style="5" bestFit="1" customWidth="1"/>
    <col min="3" max="3" width="15.69921875" style="5" bestFit="1" customWidth="1"/>
    <col min="4" max="4" width="5.796875" style="5" bestFit="1" customWidth="1"/>
    <col min="5" max="5" width="2.69921875" style="5" customWidth="1"/>
    <col min="6" max="7" width="6.3984375" style="5" customWidth="1"/>
    <col min="8" max="8" width="1.09765625" style="5" bestFit="1" customWidth="1"/>
    <col min="9" max="13" width="6.3984375" style="5" customWidth="1"/>
    <col min="14" max="19" width="5.59765625" style="5" customWidth="1"/>
    <col min="20" max="16384" width="7.09765625" style="5"/>
  </cols>
  <sheetData>
    <row r="1" spans="1:19" ht="33" customHeight="1" x14ac:dyDescent="0.35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6.75" customHeight="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10" customFormat="1" ht="29.25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s="10" customFormat="1" ht="24.75" customHeight="1" x14ac:dyDescent="0.3">
      <c r="A4" s="9"/>
      <c r="B4" s="9"/>
      <c r="C4" s="11" t="s">
        <v>6</v>
      </c>
      <c r="D4" s="12"/>
      <c r="E4" s="9"/>
      <c r="F4" s="13"/>
      <c r="G4" s="13"/>
      <c r="H4" s="13"/>
      <c r="I4" s="13"/>
      <c r="J4" s="13"/>
      <c r="K4" s="13"/>
      <c r="L4" s="13"/>
      <c r="M4" s="13"/>
      <c r="N4" s="9"/>
      <c r="O4" s="9"/>
      <c r="P4" s="9"/>
      <c r="Q4" s="9"/>
      <c r="R4" s="9"/>
      <c r="S4" s="9"/>
    </row>
    <row r="5" spans="1:19" s="10" customFormat="1" ht="24.75" customHeight="1" x14ac:dyDescent="0.3">
      <c r="A5" s="8" t="s">
        <v>7</v>
      </c>
      <c r="B5" s="14">
        <v>480907</v>
      </c>
      <c r="C5" s="14">
        <v>265851</v>
      </c>
      <c r="D5" s="14">
        <v>215055</v>
      </c>
      <c r="E5" s="15"/>
      <c r="F5" s="13"/>
      <c r="G5" s="13"/>
      <c r="H5" s="13"/>
      <c r="I5" s="13"/>
      <c r="J5" s="13"/>
      <c r="K5" s="13"/>
      <c r="L5" s="13"/>
      <c r="M5" s="13"/>
      <c r="N5" s="16"/>
      <c r="O5" s="16"/>
      <c r="P5" s="16"/>
      <c r="Q5" s="16"/>
      <c r="R5" s="16"/>
      <c r="S5" s="16"/>
    </row>
    <row r="6" spans="1:19" s="10" customFormat="1" ht="20.25" customHeight="1" x14ac:dyDescent="0.3">
      <c r="A6" s="16" t="s">
        <v>8</v>
      </c>
      <c r="B6" s="17">
        <v>8611</v>
      </c>
      <c r="C6" s="17">
        <v>2955</v>
      </c>
      <c r="D6" s="17">
        <v>5657</v>
      </c>
      <c r="E6" s="16"/>
      <c r="F6" s="13"/>
      <c r="G6" s="13"/>
      <c r="H6" s="13"/>
      <c r="I6" s="13"/>
      <c r="J6" s="13"/>
      <c r="K6" s="13"/>
      <c r="L6" s="13"/>
      <c r="M6" s="13"/>
      <c r="N6" s="16"/>
      <c r="O6" s="16"/>
      <c r="P6" s="16"/>
      <c r="Q6" s="16"/>
      <c r="R6" s="16"/>
      <c r="S6" s="16"/>
    </row>
    <row r="7" spans="1:19" s="10" customFormat="1" ht="20.25" customHeight="1" x14ac:dyDescent="0.3">
      <c r="A7" s="13" t="s">
        <v>9</v>
      </c>
      <c r="B7" s="17">
        <v>106249</v>
      </c>
      <c r="C7" s="17">
        <v>57128</v>
      </c>
      <c r="D7" s="17">
        <v>49121</v>
      </c>
      <c r="E7" s="16"/>
      <c r="F7" s="13"/>
      <c r="G7" s="13"/>
      <c r="H7" s="13"/>
      <c r="I7" s="13"/>
      <c r="J7" s="13"/>
      <c r="K7" s="13"/>
      <c r="L7" s="13"/>
      <c r="M7" s="13"/>
      <c r="N7" s="16"/>
      <c r="O7" s="16"/>
      <c r="P7" s="16"/>
      <c r="Q7" s="16"/>
      <c r="R7" s="16"/>
      <c r="S7" s="16"/>
    </row>
    <row r="8" spans="1:19" s="10" customFormat="1" ht="20.25" customHeight="1" x14ac:dyDescent="0.3">
      <c r="A8" s="19" t="s">
        <v>10</v>
      </c>
      <c r="B8" s="17">
        <v>89213</v>
      </c>
      <c r="C8" s="17">
        <v>51843</v>
      </c>
      <c r="D8" s="17">
        <v>37370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s="10" customFormat="1" ht="20.25" customHeight="1" x14ac:dyDescent="0.3">
      <c r="A9" s="19" t="s">
        <v>11</v>
      </c>
      <c r="B9" s="17">
        <v>86716</v>
      </c>
      <c r="C9" s="17">
        <v>54301</v>
      </c>
      <c r="D9" s="17">
        <v>32414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19" s="10" customFormat="1" ht="20.25" customHeight="1" x14ac:dyDescent="0.3">
      <c r="A10" s="13" t="s">
        <v>12</v>
      </c>
      <c r="B10" s="20">
        <f t="shared" ref="B10:D10" si="0">SUM(B11:B13)</f>
        <v>95795</v>
      </c>
      <c r="C10" s="20">
        <f t="shared" si="0"/>
        <v>49527</v>
      </c>
      <c r="D10" s="20">
        <f t="shared" si="0"/>
        <v>46269</v>
      </c>
      <c r="E10" s="18"/>
      <c r="F10" s="16"/>
      <c r="G10" s="16"/>
      <c r="H10" s="16"/>
      <c r="I10" s="16"/>
      <c r="J10" s="16"/>
      <c r="K10" s="16"/>
      <c r="L10" s="16"/>
      <c r="M10" s="16"/>
      <c r="N10" s="13"/>
      <c r="O10" s="13"/>
      <c r="P10" s="13"/>
      <c r="Q10" s="13"/>
      <c r="R10" s="13"/>
      <c r="S10" s="13"/>
    </row>
    <row r="11" spans="1:19" s="10" customFormat="1" ht="20.25" customHeight="1" x14ac:dyDescent="0.3">
      <c r="A11" s="19" t="s">
        <v>13</v>
      </c>
      <c r="B11" s="17">
        <v>75975</v>
      </c>
      <c r="C11" s="17">
        <v>37186</v>
      </c>
      <c r="D11" s="17">
        <v>38790</v>
      </c>
      <c r="E11" s="13"/>
      <c r="F11" s="16"/>
      <c r="G11" s="16"/>
      <c r="H11" s="16"/>
      <c r="I11" s="16"/>
      <c r="J11" s="16"/>
      <c r="K11" s="16"/>
      <c r="L11" s="16"/>
      <c r="M11" s="16"/>
      <c r="N11" s="13"/>
      <c r="O11" s="13"/>
      <c r="P11" s="13"/>
      <c r="Q11" s="13"/>
      <c r="R11" s="13"/>
      <c r="S11" s="13"/>
    </row>
    <row r="12" spans="1:19" s="10" customFormat="1" ht="20.25" customHeight="1" x14ac:dyDescent="0.3">
      <c r="A12" s="19" t="s">
        <v>14</v>
      </c>
      <c r="B12" s="17">
        <v>19820</v>
      </c>
      <c r="C12" s="17">
        <v>12341</v>
      </c>
      <c r="D12" s="17">
        <v>7479</v>
      </c>
      <c r="E12" s="13"/>
      <c r="F12" s="16"/>
      <c r="G12" s="16"/>
      <c r="H12" s="16"/>
      <c r="I12" s="16"/>
      <c r="J12" s="16"/>
      <c r="K12" s="16"/>
      <c r="L12" s="16"/>
      <c r="M12" s="16"/>
      <c r="N12" s="13"/>
      <c r="O12" s="13"/>
      <c r="P12" s="13"/>
      <c r="Q12" s="13"/>
      <c r="R12" s="13"/>
      <c r="S12" s="13"/>
    </row>
    <row r="13" spans="1:19" s="10" customFormat="1" ht="20.25" customHeight="1" x14ac:dyDescent="0.3">
      <c r="A13" s="21" t="s">
        <v>15</v>
      </c>
      <c r="B13" s="17" t="s">
        <v>16</v>
      </c>
      <c r="C13" s="17" t="s">
        <v>16</v>
      </c>
      <c r="D13" s="17" t="s">
        <v>16</v>
      </c>
      <c r="E13" s="13"/>
      <c r="F13" s="16"/>
      <c r="G13" s="16"/>
      <c r="H13" s="16"/>
      <c r="I13" s="16"/>
      <c r="J13" s="16"/>
      <c r="K13" s="16"/>
      <c r="L13" s="16"/>
      <c r="M13" s="16"/>
      <c r="N13" s="13"/>
      <c r="O13" s="13"/>
      <c r="P13" s="13"/>
      <c r="Q13" s="13"/>
      <c r="R13" s="13"/>
      <c r="S13" s="13"/>
    </row>
    <row r="14" spans="1:19" s="10" customFormat="1" ht="20.25" customHeight="1" x14ac:dyDescent="0.3">
      <c r="A14" s="13" t="s">
        <v>17</v>
      </c>
      <c r="B14" s="20">
        <f t="shared" ref="B14:D14" si="1">SUM(B15:B17)</f>
        <v>94323</v>
      </c>
      <c r="C14" s="20">
        <f t="shared" si="1"/>
        <v>50098</v>
      </c>
      <c r="D14" s="20">
        <f t="shared" si="1"/>
        <v>44225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s="10" customFormat="1" ht="20.25" customHeight="1" x14ac:dyDescent="0.3">
      <c r="A15" s="21" t="s">
        <v>18</v>
      </c>
      <c r="B15" s="17">
        <v>52584</v>
      </c>
      <c r="C15" s="17">
        <v>25909</v>
      </c>
      <c r="D15" s="17">
        <v>26675</v>
      </c>
      <c r="E15" s="15"/>
      <c r="F15" s="13"/>
      <c r="G15" s="13"/>
      <c r="H15" s="13"/>
      <c r="I15" s="13"/>
      <c r="J15" s="13"/>
      <c r="K15" s="13"/>
      <c r="L15" s="13"/>
      <c r="M15" s="13"/>
      <c r="N15" s="16"/>
      <c r="O15" s="16"/>
      <c r="P15" s="16"/>
      <c r="Q15" s="16"/>
      <c r="R15" s="16"/>
      <c r="S15" s="16"/>
    </row>
    <row r="16" spans="1:19" s="10" customFormat="1" ht="20.25" customHeight="1" x14ac:dyDescent="0.3">
      <c r="A16" s="21" t="s">
        <v>19</v>
      </c>
      <c r="B16" s="17">
        <v>32410</v>
      </c>
      <c r="C16" s="17">
        <v>21837</v>
      </c>
      <c r="D16" s="17">
        <v>10573</v>
      </c>
      <c r="E16" s="16"/>
      <c r="F16" s="13"/>
      <c r="G16" s="13"/>
      <c r="H16" s="13"/>
      <c r="I16" s="13"/>
      <c r="J16" s="13"/>
      <c r="K16" s="13"/>
      <c r="L16" s="13"/>
      <c r="M16" s="13"/>
      <c r="N16" s="16"/>
      <c r="O16" s="16"/>
      <c r="P16" s="16"/>
      <c r="Q16" s="16"/>
      <c r="R16" s="16"/>
      <c r="S16" s="16"/>
    </row>
    <row r="17" spans="1:19" s="10" customFormat="1" ht="20.25" customHeight="1" x14ac:dyDescent="0.3">
      <c r="A17" s="21" t="s">
        <v>20</v>
      </c>
      <c r="B17" s="17">
        <v>9329</v>
      </c>
      <c r="C17" s="17">
        <v>2352</v>
      </c>
      <c r="D17" s="17">
        <v>6977</v>
      </c>
      <c r="E17" s="16"/>
      <c r="F17" s="13"/>
      <c r="G17" s="13"/>
      <c r="H17" s="13"/>
      <c r="I17" s="13"/>
      <c r="J17" s="13"/>
      <c r="K17" s="13"/>
      <c r="L17" s="13"/>
      <c r="M17" s="13"/>
      <c r="N17" s="16"/>
      <c r="O17" s="16"/>
      <c r="P17" s="16"/>
      <c r="Q17" s="16"/>
      <c r="R17" s="16"/>
      <c r="S17" s="16"/>
    </row>
    <row r="18" spans="1:19" s="10" customFormat="1" ht="20.25" customHeight="1" x14ac:dyDescent="0.3">
      <c r="A18" s="21" t="s">
        <v>21</v>
      </c>
      <c r="B18" s="17" t="s">
        <v>16</v>
      </c>
      <c r="C18" s="17" t="s">
        <v>16</v>
      </c>
      <c r="D18" s="17" t="s">
        <v>16</v>
      </c>
      <c r="E18" s="16"/>
      <c r="F18" s="13"/>
      <c r="G18" s="13"/>
      <c r="H18" s="13"/>
      <c r="I18" s="13"/>
      <c r="J18" s="13"/>
      <c r="K18" s="13"/>
      <c r="L18" s="13"/>
      <c r="M18" s="13"/>
      <c r="N18" s="16"/>
      <c r="O18" s="16"/>
      <c r="P18" s="16"/>
      <c r="Q18" s="16"/>
      <c r="R18" s="16"/>
      <c r="S18" s="16"/>
    </row>
    <row r="19" spans="1:19" s="10" customFormat="1" ht="20.25" customHeight="1" x14ac:dyDescent="0.3">
      <c r="A19" s="21" t="s">
        <v>22</v>
      </c>
      <c r="B19" s="17" t="s">
        <v>16</v>
      </c>
      <c r="C19" s="17" t="s">
        <v>16</v>
      </c>
      <c r="D19" s="17" t="s">
        <v>16</v>
      </c>
      <c r="E19" s="16"/>
      <c r="F19" s="13"/>
      <c r="G19" s="13"/>
      <c r="H19" s="13"/>
      <c r="I19" s="13"/>
      <c r="J19" s="13"/>
      <c r="K19" s="13"/>
      <c r="L19" s="13"/>
      <c r="M19" s="13"/>
      <c r="N19" s="16"/>
      <c r="O19" s="16"/>
      <c r="P19" s="16"/>
      <c r="Q19" s="16"/>
      <c r="R19" s="16"/>
      <c r="S19" s="16"/>
    </row>
    <row r="20" spans="1:19" s="10" customFormat="1" ht="26.25" customHeight="1" x14ac:dyDescent="0.3">
      <c r="A20" s="13"/>
      <c r="B20" s="13"/>
      <c r="C20" s="22" t="s">
        <v>23</v>
      </c>
      <c r="D20" s="9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0" customFormat="1" ht="24.75" customHeight="1" x14ac:dyDescent="0.3">
      <c r="A21" s="8" t="s">
        <v>7</v>
      </c>
      <c r="B21" s="23">
        <v>100</v>
      </c>
      <c r="C21" s="23">
        <v>100</v>
      </c>
      <c r="D21" s="23">
        <v>100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10" customFormat="1" ht="20.25" customHeight="1" x14ac:dyDescent="0.3">
      <c r="A22" s="16" t="s">
        <v>8</v>
      </c>
      <c r="B22" s="24">
        <f t="shared" ref="B22:B28" si="2">B6*(100/$B$5)</f>
        <v>1.7905748928587024</v>
      </c>
      <c r="C22" s="24">
        <f t="shared" ref="C22:C28" si="3">C6*(100/$C$5)</f>
        <v>1.111524876716657</v>
      </c>
      <c r="D22" s="24">
        <f t="shared" ref="D22:D26" si="4">D6*(100/$D$5)</f>
        <v>2.6304898746832204</v>
      </c>
      <c r="E22" s="25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s="10" customFormat="1" ht="20.25" customHeight="1" x14ac:dyDescent="0.3">
      <c r="A23" s="13" t="s">
        <v>9</v>
      </c>
      <c r="B23" s="24">
        <f>B7*(100/$B$5)</f>
        <v>22.093460897845112</v>
      </c>
      <c r="C23" s="24">
        <f t="shared" si="3"/>
        <v>21.488728648754378</v>
      </c>
      <c r="D23" s="24">
        <f t="shared" si="4"/>
        <v>22.841133663481436</v>
      </c>
      <c r="E23" s="25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s="10" customFormat="1" ht="20.25" customHeight="1" x14ac:dyDescent="0.3">
      <c r="A24" s="19" t="s">
        <v>10</v>
      </c>
      <c r="B24" s="24">
        <f>B8*(100/$B$5)</f>
        <v>18.550988028870446</v>
      </c>
      <c r="C24" s="24">
        <f t="shared" si="3"/>
        <v>19.500772989381272</v>
      </c>
      <c r="D24" s="24">
        <f t="shared" si="4"/>
        <v>17.376950082537025</v>
      </c>
      <c r="E24" s="25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s="10" customFormat="1" ht="20.25" customHeight="1" x14ac:dyDescent="0.3">
      <c r="A25" s="19" t="s">
        <v>11</v>
      </c>
      <c r="B25" s="26">
        <f>B9*(100/$B$5)</f>
        <v>18.031760818619816</v>
      </c>
      <c r="C25" s="26">
        <f t="shared" si="3"/>
        <v>20.425351042501251</v>
      </c>
      <c r="D25" s="24">
        <f t="shared" si="4"/>
        <v>15.072423333565832</v>
      </c>
      <c r="E25" s="25"/>
      <c r="F25" s="13"/>
      <c r="G25" s="13"/>
      <c r="H25" s="13" t="s">
        <v>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s="10" customFormat="1" ht="20.25" customHeight="1" x14ac:dyDescent="0.3">
      <c r="A26" s="13" t="s">
        <v>12</v>
      </c>
      <c r="B26" s="26">
        <f>B10*(100/$B$5)</f>
        <v>19.919651824573151</v>
      </c>
      <c r="C26" s="26">
        <f>C10*(100/$C$5)</f>
        <v>18.629608314431767</v>
      </c>
      <c r="D26" s="24">
        <f t="shared" si="4"/>
        <v>21.514961288972589</v>
      </c>
      <c r="E26" s="25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s="10" customFormat="1" ht="20.25" customHeight="1" x14ac:dyDescent="0.3">
      <c r="A27" s="19" t="s">
        <v>13</v>
      </c>
      <c r="B27" s="24">
        <f t="shared" si="2"/>
        <v>15.798272846932981</v>
      </c>
      <c r="C27" s="24">
        <f t="shared" si="3"/>
        <v>13.987534370756553</v>
      </c>
      <c r="D27" s="24">
        <f>D11*(100/$D$5)</f>
        <v>18.037246285833856</v>
      </c>
      <c r="E27" s="25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s="10" customFormat="1" ht="20.25" customHeight="1" x14ac:dyDescent="0.3">
      <c r="A28" s="19" t="s">
        <v>14</v>
      </c>
      <c r="B28" s="24">
        <f t="shared" si="2"/>
        <v>4.121378977640167</v>
      </c>
      <c r="C28" s="24">
        <f t="shared" si="3"/>
        <v>4.642073943675217</v>
      </c>
      <c r="D28" s="24">
        <f>D12*(100/$D$5)</f>
        <v>3.4777150031387318</v>
      </c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s="10" customFormat="1" ht="20.25" customHeight="1" x14ac:dyDescent="0.3">
      <c r="A29" s="21" t="s">
        <v>15</v>
      </c>
      <c r="B29" s="24" t="s">
        <v>16</v>
      </c>
      <c r="C29" s="24" t="s">
        <v>16</v>
      </c>
      <c r="D29" s="24" t="s">
        <v>16</v>
      </c>
      <c r="E29" s="25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s="10" customFormat="1" ht="20.25" customHeight="1" x14ac:dyDescent="0.3">
      <c r="A30" s="13" t="s">
        <v>17</v>
      </c>
      <c r="B30" s="24">
        <f t="shared" ref="B30:B32" si="5">B14*(100/$B$5)</f>
        <v>19.613563537232771</v>
      </c>
      <c r="C30" s="24">
        <v>18.899999999999999</v>
      </c>
      <c r="D30" s="24">
        <f t="shared" ref="D30:D32" si="6">D14*(100/$D$5)</f>
        <v>20.564506754086164</v>
      </c>
      <c r="E30" s="25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s="10" customFormat="1" ht="20.25" customHeight="1" x14ac:dyDescent="0.3">
      <c r="A31" s="21" t="s">
        <v>18</v>
      </c>
      <c r="B31" s="24">
        <f t="shared" si="5"/>
        <v>10.934338655914761</v>
      </c>
      <c r="C31" s="24">
        <v>9.8000000000000007</v>
      </c>
      <c r="D31" s="24">
        <f t="shared" si="6"/>
        <v>12.403803678128851</v>
      </c>
      <c r="E31" s="25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s="10" customFormat="1" ht="20.25" customHeight="1" x14ac:dyDescent="0.3">
      <c r="A32" s="21" t="s">
        <v>19</v>
      </c>
      <c r="B32" s="24">
        <f t="shared" si="5"/>
        <v>6.7393487722158332</v>
      </c>
      <c r="C32" s="24">
        <f t="shared" ref="C32:C33" si="7">C16*(100/$C$5)</f>
        <v>8.2139995711883724</v>
      </c>
      <c r="D32" s="24">
        <f t="shared" si="6"/>
        <v>4.9164167306037987</v>
      </c>
      <c r="E32" s="25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s="10" customFormat="1" ht="20.25" customHeight="1" x14ac:dyDescent="0.3">
      <c r="A33" s="21" t="s">
        <v>20</v>
      </c>
      <c r="B33" s="24">
        <v>2</v>
      </c>
      <c r="C33" s="24">
        <f t="shared" si="7"/>
        <v>0.88470609476736972</v>
      </c>
      <c r="D33" s="24">
        <v>3.3</v>
      </c>
      <c r="E33" s="25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s="10" customFormat="1" ht="20.25" customHeight="1" x14ac:dyDescent="0.3">
      <c r="A34" s="21" t="s">
        <v>21</v>
      </c>
      <c r="B34" s="24" t="s">
        <v>16</v>
      </c>
      <c r="C34" s="24" t="s">
        <v>16</v>
      </c>
      <c r="D34" s="24" t="s">
        <v>16</v>
      </c>
      <c r="E34" s="25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 s="10" customFormat="1" ht="20.25" customHeight="1" x14ac:dyDescent="0.3">
      <c r="A35" s="27" t="s">
        <v>22</v>
      </c>
      <c r="B35" s="28" t="s">
        <v>16</v>
      </c>
      <c r="C35" s="28" t="s">
        <v>16</v>
      </c>
      <c r="D35" s="28" t="s">
        <v>16</v>
      </c>
      <c r="E35" s="25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 s="32" customFormat="1" ht="20.25" customHeight="1" x14ac:dyDescent="0.25">
      <c r="A36" s="29" t="s">
        <v>24</v>
      </c>
      <c r="B36" s="30"/>
      <c r="C36" s="30"/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  <row r="37" spans="1:19" s="32" customFormat="1" ht="19.5" customHeight="1" x14ac:dyDescent="0.25">
      <c r="A37" s="33" t="s">
        <v>25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</row>
    <row r="38" spans="1:19" ht="26.25" customHeight="1" x14ac:dyDescent="0.35">
      <c r="A38" s="4"/>
      <c r="B38" s="3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6.25" customHeight="1" x14ac:dyDescent="0.35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6.25" customHeight="1" x14ac:dyDescent="0.35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6.25" customHeight="1" x14ac:dyDescent="0.35">
      <c r="A41" s="4"/>
      <c r="B41" s="34">
        <f t="shared" ref="B41:D41" si="8">SUM(B22:B26,B30,B34:B35)</f>
        <v>100</v>
      </c>
      <c r="C41" s="34">
        <f t="shared" si="8"/>
        <v>100.05598587178531</v>
      </c>
      <c r="D41" s="34">
        <f t="shared" si="8"/>
        <v>100.00046499732628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6.25" customHeight="1" x14ac:dyDescent="0.35">
      <c r="A42" s="4" t="s">
        <v>26</v>
      </c>
      <c r="B42" s="34">
        <f t="shared" ref="B42:D42" si="9">SUM(B27:B29)</f>
        <v>19.919651824573148</v>
      </c>
      <c r="C42" s="34">
        <f t="shared" si="9"/>
        <v>18.629608314431771</v>
      </c>
      <c r="D42" s="34">
        <f t="shared" si="9"/>
        <v>21.514961288972586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6.25" customHeight="1" x14ac:dyDescent="0.35">
      <c r="A43" s="4" t="s">
        <v>27</v>
      </c>
      <c r="B43" s="34">
        <f t="shared" ref="B43:D43" si="10">SUM(B31:B33)</f>
        <v>19.673687428130595</v>
      </c>
      <c r="C43" s="34">
        <f t="shared" si="10"/>
        <v>18.898705665955742</v>
      </c>
      <c r="D43" s="34">
        <f t="shared" si="10"/>
        <v>20.620220408732649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6.25" customHeight="1" x14ac:dyDescent="0.35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6.25" customHeight="1" x14ac:dyDescent="0.35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6.25" customHeight="1" x14ac:dyDescent="0.35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6.25" customHeight="1" x14ac:dyDescent="0.3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6.25" customHeight="1" x14ac:dyDescent="0.35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6.25" customHeight="1" x14ac:dyDescent="0.35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6.25" customHeight="1" x14ac:dyDescent="0.35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6.25" customHeight="1" x14ac:dyDescent="0.35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6.25" customHeight="1" x14ac:dyDescent="0.35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6.25" customHeight="1" x14ac:dyDescent="0.35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6.25" customHeight="1" x14ac:dyDescent="0.35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26.25" customHeight="1" x14ac:dyDescent="0.35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6.25" customHeight="1" x14ac:dyDescent="0.35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26.25" customHeight="1" x14ac:dyDescent="0.35">
      <c r="A57" s="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6.25" customHeight="1" x14ac:dyDescent="0.35">
      <c r="A58" s="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26.25" customHeight="1" x14ac:dyDescent="0.35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26.25" customHeight="1" x14ac:dyDescent="0.35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26.25" customHeight="1" x14ac:dyDescent="0.35">
      <c r="A61" s="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26.25" customHeight="1" x14ac:dyDescent="0.35">
      <c r="A62" s="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6.25" customHeight="1" x14ac:dyDescent="0.35">
      <c r="A63" s="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6.25" customHeight="1" x14ac:dyDescent="0.35">
      <c r="A64" s="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6.25" customHeight="1" x14ac:dyDescent="0.35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6.25" customHeight="1" x14ac:dyDescent="0.35">
      <c r="A66" s="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6.25" customHeight="1" x14ac:dyDescent="0.35">
      <c r="A67" s="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6.25" customHeight="1" x14ac:dyDescent="0.35">
      <c r="A68" s="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6.25" customHeight="1" x14ac:dyDescent="0.35">
      <c r="A69" s="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6.25" customHeight="1" x14ac:dyDescent="0.35">
      <c r="A70" s="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6.25" customHeight="1" x14ac:dyDescent="0.35">
      <c r="A71" s="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6.25" customHeight="1" x14ac:dyDescent="0.35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6.25" customHeight="1" x14ac:dyDescent="0.35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6.25" customHeight="1" x14ac:dyDescent="0.35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6.25" customHeight="1" x14ac:dyDescent="0.35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6.25" customHeight="1" x14ac:dyDescent="0.35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6.25" customHeight="1" x14ac:dyDescent="0.35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6.25" customHeight="1" x14ac:dyDescent="0.35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6.25" customHeight="1" x14ac:dyDescent="0.35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6.25" customHeight="1" x14ac:dyDescent="0.35">
      <c r="A80" s="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6.25" customHeight="1" x14ac:dyDescent="0.35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6.25" customHeight="1" x14ac:dyDescent="0.35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6.25" customHeight="1" x14ac:dyDescent="0.35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6.25" customHeight="1" x14ac:dyDescent="0.35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6.25" customHeight="1" x14ac:dyDescent="0.35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6.25" customHeight="1" x14ac:dyDescent="0.35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6.25" customHeight="1" x14ac:dyDescent="0.35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6.25" customHeight="1" x14ac:dyDescent="0.35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6.25" customHeight="1" x14ac:dyDescent="0.35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6.25" customHeight="1" x14ac:dyDescent="0.35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6.25" customHeight="1" x14ac:dyDescent="0.35">
      <c r="A91" s="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6.25" customHeight="1" x14ac:dyDescent="0.35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6.25" customHeight="1" x14ac:dyDescent="0.35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6.25" customHeight="1" x14ac:dyDescent="0.35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6.25" customHeight="1" x14ac:dyDescent="0.35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6.25" customHeight="1" x14ac:dyDescent="0.35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6.25" customHeight="1" x14ac:dyDescent="0.35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6.25" customHeight="1" x14ac:dyDescent="0.35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6.25" customHeight="1" x14ac:dyDescent="0.35">
      <c r="A99" s="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6.25" customHeight="1" x14ac:dyDescent="0.35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6.25" customHeight="1" x14ac:dyDescent="0.35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6.25" customHeight="1" x14ac:dyDescent="0.35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6.25" customHeight="1" x14ac:dyDescent="0.35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6.25" customHeight="1" x14ac:dyDescent="0.35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6.25" customHeight="1" x14ac:dyDescent="0.35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6.25" customHeight="1" x14ac:dyDescent="0.35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6.25" customHeight="1" x14ac:dyDescent="0.35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6.25" customHeight="1" x14ac:dyDescent="0.35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6.25" customHeight="1" x14ac:dyDescent="0.35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6.25" customHeight="1" x14ac:dyDescent="0.35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6.25" customHeight="1" x14ac:dyDescent="0.35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6.25" customHeight="1" x14ac:dyDescent="0.35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6.25" customHeight="1" x14ac:dyDescent="0.35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6.25" customHeight="1" x14ac:dyDescent="0.35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6.25" customHeight="1" x14ac:dyDescent="0.35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6.25" customHeight="1" x14ac:dyDescent="0.35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6.25" customHeight="1" x14ac:dyDescent="0.35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6.25" customHeight="1" x14ac:dyDescent="0.35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6.25" customHeight="1" x14ac:dyDescent="0.35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6.25" customHeight="1" x14ac:dyDescent="0.35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6.25" customHeight="1" x14ac:dyDescent="0.35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6.25" customHeight="1" x14ac:dyDescent="0.35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6.25" customHeight="1" x14ac:dyDescent="0.35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6.25" customHeight="1" x14ac:dyDescent="0.35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6.25" customHeight="1" x14ac:dyDescent="0.35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6.25" customHeight="1" x14ac:dyDescent="0.35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6.25" customHeight="1" x14ac:dyDescent="0.35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6.25" customHeight="1" x14ac:dyDescent="0.35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6.25" customHeight="1" x14ac:dyDescent="0.35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6.25" customHeight="1" x14ac:dyDescent="0.35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6.25" customHeight="1" x14ac:dyDescent="0.35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6.25" customHeight="1" x14ac:dyDescent="0.35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6.25" customHeight="1" x14ac:dyDescent="0.35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6.25" customHeight="1" x14ac:dyDescent="0.35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6.25" customHeight="1" x14ac:dyDescent="0.35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6.25" customHeight="1" x14ac:dyDescent="0.35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6.25" customHeight="1" x14ac:dyDescent="0.35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6.25" customHeight="1" x14ac:dyDescent="0.35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6.25" customHeight="1" x14ac:dyDescent="0.35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6.25" customHeight="1" x14ac:dyDescent="0.35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6.25" customHeight="1" x14ac:dyDescent="0.35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6.25" customHeight="1" x14ac:dyDescent="0.35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6.25" customHeight="1" x14ac:dyDescent="0.35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6.25" customHeight="1" x14ac:dyDescent="0.35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6.25" customHeight="1" x14ac:dyDescent="0.35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6.25" customHeight="1" x14ac:dyDescent="0.35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6.25" customHeight="1" x14ac:dyDescent="0.35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6.25" customHeight="1" x14ac:dyDescent="0.35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6.25" customHeight="1" x14ac:dyDescent="0.35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6.25" customHeight="1" x14ac:dyDescent="0.35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6.25" customHeight="1" x14ac:dyDescent="0.35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6.25" customHeight="1" x14ac:dyDescent="0.35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26.25" customHeight="1" x14ac:dyDescent="0.35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26.25" customHeight="1" x14ac:dyDescent="0.35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26.25" customHeight="1" x14ac:dyDescent="0.35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26.25" customHeight="1" x14ac:dyDescent="0.35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26.25" customHeight="1" x14ac:dyDescent="0.35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26.25" customHeight="1" x14ac:dyDescent="0.35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26.25" customHeight="1" x14ac:dyDescent="0.35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26.25" customHeight="1" x14ac:dyDescent="0.35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26.25" customHeight="1" x14ac:dyDescent="0.35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26.25" customHeight="1" x14ac:dyDescent="0.35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26.25" customHeight="1" x14ac:dyDescent="0.35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26.25" customHeight="1" x14ac:dyDescent="0.35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26.25" customHeight="1" x14ac:dyDescent="0.35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26.25" customHeight="1" x14ac:dyDescent="0.35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26.25" customHeight="1" x14ac:dyDescent="0.35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26.25" customHeight="1" x14ac:dyDescent="0.35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26.25" customHeight="1" x14ac:dyDescent="0.35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26.25" customHeight="1" x14ac:dyDescent="0.35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26.25" customHeight="1" x14ac:dyDescent="0.35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26.25" customHeight="1" x14ac:dyDescent="0.35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26.25" customHeight="1" x14ac:dyDescent="0.35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26.25" customHeight="1" x14ac:dyDescent="0.35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26.25" customHeight="1" x14ac:dyDescent="0.35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26.25" customHeight="1" x14ac:dyDescent="0.35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26.25" customHeight="1" x14ac:dyDescent="0.35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26.25" customHeight="1" x14ac:dyDescent="0.35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26.25" customHeight="1" x14ac:dyDescent="0.35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26.25" customHeight="1" x14ac:dyDescent="0.35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26.25" customHeight="1" x14ac:dyDescent="0.35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26.25" customHeight="1" x14ac:dyDescent="0.35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26.25" customHeight="1" x14ac:dyDescent="0.35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26.25" customHeight="1" x14ac:dyDescent="0.35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26.25" customHeight="1" x14ac:dyDescent="0.35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26.25" customHeight="1" x14ac:dyDescent="0.35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26.25" customHeight="1" x14ac:dyDescent="0.35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26.25" customHeight="1" x14ac:dyDescent="0.35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26.25" customHeight="1" x14ac:dyDescent="0.35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26.25" customHeight="1" x14ac:dyDescent="0.35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26.25" customHeight="1" x14ac:dyDescent="0.35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26.25" customHeight="1" x14ac:dyDescent="0.35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26.25" customHeight="1" x14ac:dyDescent="0.35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26.25" customHeight="1" x14ac:dyDescent="0.35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26.25" customHeight="1" x14ac:dyDescent="0.35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26.25" customHeight="1" x14ac:dyDescent="0.35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26.25" customHeight="1" x14ac:dyDescent="0.35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26.25" customHeight="1" x14ac:dyDescent="0.35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26.25" customHeight="1" x14ac:dyDescent="0.35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26.25" customHeight="1" x14ac:dyDescent="0.35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26.25" customHeight="1" x14ac:dyDescent="0.35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26.25" customHeight="1" x14ac:dyDescent="0.35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26.25" customHeight="1" x14ac:dyDescent="0.35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26.25" customHeight="1" x14ac:dyDescent="0.35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26.25" customHeight="1" x14ac:dyDescent="0.35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26.25" customHeight="1" x14ac:dyDescent="0.35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26.25" customHeight="1" x14ac:dyDescent="0.35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26.25" customHeight="1" x14ac:dyDescent="0.35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26.25" customHeight="1" x14ac:dyDescent="0.35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26.25" customHeight="1" x14ac:dyDescent="0.35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26.25" customHeight="1" x14ac:dyDescent="0.35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26.25" customHeight="1" x14ac:dyDescent="0.35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26.25" customHeight="1" x14ac:dyDescent="0.35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26.25" customHeight="1" x14ac:dyDescent="0.35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26.25" customHeight="1" x14ac:dyDescent="0.35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26.25" customHeight="1" x14ac:dyDescent="0.35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26.25" customHeight="1" x14ac:dyDescent="0.35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26.25" customHeight="1" x14ac:dyDescent="0.35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26.25" customHeight="1" x14ac:dyDescent="0.35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26.25" customHeight="1" x14ac:dyDescent="0.35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26.25" customHeight="1" x14ac:dyDescent="0.35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26.25" customHeight="1" x14ac:dyDescent="0.35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26.25" customHeight="1" x14ac:dyDescent="0.35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26.25" customHeight="1" x14ac:dyDescent="0.35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26.25" customHeight="1" x14ac:dyDescent="0.35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26.25" customHeight="1" x14ac:dyDescent="0.35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26.25" customHeight="1" x14ac:dyDescent="0.35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26.25" customHeight="1" x14ac:dyDescent="0.35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26.25" customHeight="1" x14ac:dyDescent="0.35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26.25" customHeight="1" x14ac:dyDescent="0.35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26.25" customHeight="1" x14ac:dyDescent="0.35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26.25" customHeight="1" x14ac:dyDescent="0.35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26.25" customHeight="1" x14ac:dyDescent="0.35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26.25" customHeight="1" x14ac:dyDescent="0.35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26.25" customHeight="1" x14ac:dyDescent="0.35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26.25" customHeight="1" x14ac:dyDescent="0.35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26.25" customHeight="1" x14ac:dyDescent="0.35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26.25" customHeight="1" x14ac:dyDescent="0.35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26.25" customHeight="1" x14ac:dyDescent="0.35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26.25" customHeight="1" x14ac:dyDescent="0.35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26.25" customHeight="1" x14ac:dyDescent="0.35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26.25" customHeight="1" x14ac:dyDescent="0.35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26.25" customHeight="1" x14ac:dyDescent="0.35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26.25" customHeight="1" x14ac:dyDescent="0.35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26.25" customHeight="1" x14ac:dyDescent="0.35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26.25" customHeight="1" x14ac:dyDescent="0.35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26.25" customHeight="1" x14ac:dyDescent="0.35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26.25" customHeight="1" x14ac:dyDescent="0.35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26.25" customHeight="1" x14ac:dyDescent="0.35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26.25" customHeight="1" x14ac:dyDescent="0.35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26.25" customHeight="1" x14ac:dyDescent="0.35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26.25" customHeight="1" x14ac:dyDescent="0.35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26.25" customHeight="1" x14ac:dyDescent="0.35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26.25" customHeight="1" x14ac:dyDescent="0.35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26.25" customHeight="1" x14ac:dyDescent="0.35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26.25" customHeight="1" x14ac:dyDescent="0.35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26.25" customHeight="1" x14ac:dyDescent="0.35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26.25" customHeight="1" x14ac:dyDescent="0.35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26.25" customHeight="1" x14ac:dyDescent="0.35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26.25" customHeight="1" x14ac:dyDescent="0.35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26.25" customHeight="1" x14ac:dyDescent="0.35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26.25" customHeight="1" x14ac:dyDescent="0.35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26.25" customHeight="1" x14ac:dyDescent="0.35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26.25" customHeight="1" x14ac:dyDescent="0.35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26.25" customHeight="1" x14ac:dyDescent="0.35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26.25" customHeight="1" x14ac:dyDescent="0.35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26.25" customHeight="1" x14ac:dyDescent="0.35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26.25" customHeight="1" x14ac:dyDescent="0.35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26.25" customHeight="1" x14ac:dyDescent="0.35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26.25" customHeight="1" x14ac:dyDescent="0.35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26.25" customHeight="1" x14ac:dyDescent="0.35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26.25" customHeight="1" x14ac:dyDescent="0.35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26.25" customHeight="1" x14ac:dyDescent="0.35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26.25" customHeight="1" x14ac:dyDescent="0.35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26.25" customHeight="1" x14ac:dyDescent="0.35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26.25" customHeight="1" x14ac:dyDescent="0.35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26.25" customHeight="1" x14ac:dyDescent="0.35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26.25" customHeight="1" x14ac:dyDescent="0.35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26.25" customHeight="1" x14ac:dyDescent="0.35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26.25" customHeight="1" x14ac:dyDescent="0.35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26.25" customHeight="1" x14ac:dyDescent="0.35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26.25" customHeight="1" x14ac:dyDescent="0.35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26.25" customHeight="1" x14ac:dyDescent="0.35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26.25" customHeight="1" x14ac:dyDescent="0.35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26.25" customHeight="1" x14ac:dyDescent="0.35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26.25" customHeight="1" x14ac:dyDescent="0.35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26.25" customHeight="1" x14ac:dyDescent="0.35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26.25" customHeight="1" x14ac:dyDescent="0.35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26.25" customHeight="1" x14ac:dyDescent="0.35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26.25" customHeight="1" x14ac:dyDescent="0.35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26.25" customHeight="1" x14ac:dyDescent="0.35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26.25" customHeight="1" x14ac:dyDescent="0.35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26.25" customHeight="1" x14ac:dyDescent="0.35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26.25" customHeight="1" x14ac:dyDescent="0.35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26.25" customHeight="1" x14ac:dyDescent="0.35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26.25" customHeight="1" x14ac:dyDescent="0.35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26.25" customHeight="1" x14ac:dyDescent="0.35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26.25" customHeight="1" x14ac:dyDescent="0.35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26.25" customHeight="1" x14ac:dyDescent="0.35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26.25" customHeight="1" x14ac:dyDescent="0.35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26.25" customHeight="1" x14ac:dyDescent="0.35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26.25" customHeight="1" x14ac:dyDescent="0.35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26.25" customHeight="1" x14ac:dyDescent="0.35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26.25" customHeight="1" x14ac:dyDescent="0.35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26.25" customHeight="1" x14ac:dyDescent="0.35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26.25" customHeight="1" x14ac:dyDescent="0.35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26.25" customHeight="1" x14ac:dyDescent="0.35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26.25" customHeight="1" x14ac:dyDescent="0.35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26.25" customHeight="1" x14ac:dyDescent="0.35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26.25" customHeight="1" x14ac:dyDescent="0.35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26.25" customHeight="1" x14ac:dyDescent="0.35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26.25" customHeight="1" x14ac:dyDescent="0.35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26.25" customHeight="1" x14ac:dyDescent="0.35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26.25" customHeight="1" x14ac:dyDescent="0.35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26.25" customHeight="1" x14ac:dyDescent="0.35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26.25" customHeight="1" x14ac:dyDescent="0.35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26.25" customHeight="1" x14ac:dyDescent="0.35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26.25" customHeight="1" x14ac:dyDescent="0.35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26.25" customHeight="1" x14ac:dyDescent="0.35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26.25" customHeight="1" x14ac:dyDescent="0.35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26.25" customHeight="1" x14ac:dyDescent="0.35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26.25" customHeight="1" x14ac:dyDescent="0.35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26.25" customHeight="1" x14ac:dyDescent="0.35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26.25" customHeight="1" x14ac:dyDescent="0.35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26.25" customHeight="1" x14ac:dyDescent="0.35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26.25" customHeight="1" x14ac:dyDescent="0.35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26.25" customHeight="1" x14ac:dyDescent="0.35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26.25" customHeight="1" x14ac:dyDescent="0.35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26.25" customHeight="1" x14ac:dyDescent="0.35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26.25" customHeight="1" x14ac:dyDescent="0.35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26.25" customHeight="1" x14ac:dyDescent="0.35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26.25" customHeight="1" x14ac:dyDescent="0.35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26.25" customHeight="1" x14ac:dyDescent="0.35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26.25" customHeight="1" x14ac:dyDescent="0.35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26.25" customHeight="1" x14ac:dyDescent="0.35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26.25" customHeight="1" x14ac:dyDescent="0.35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26.25" customHeight="1" x14ac:dyDescent="0.35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26.25" customHeight="1" x14ac:dyDescent="0.35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26.25" customHeight="1" x14ac:dyDescent="0.35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26.25" customHeight="1" x14ac:dyDescent="0.35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26.25" customHeight="1" x14ac:dyDescent="0.35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26.25" customHeight="1" x14ac:dyDescent="0.35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26.25" customHeight="1" x14ac:dyDescent="0.35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26.25" customHeight="1" x14ac:dyDescent="0.35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26.25" customHeight="1" x14ac:dyDescent="0.35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26.25" customHeight="1" x14ac:dyDescent="0.35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26.25" customHeight="1" x14ac:dyDescent="0.35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26.25" customHeight="1" x14ac:dyDescent="0.35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26.25" customHeight="1" x14ac:dyDescent="0.35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26.25" customHeight="1" x14ac:dyDescent="0.35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26.25" customHeight="1" x14ac:dyDescent="0.35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26.25" customHeight="1" x14ac:dyDescent="0.35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26.25" customHeight="1" x14ac:dyDescent="0.35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26.25" customHeight="1" x14ac:dyDescent="0.35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26.25" customHeight="1" x14ac:dyDescent="0.35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26.25" customHeight="1" x14ac:dyDescent="0.35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26.25" customHeight="1" x14ac:dyDescent="0.35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26.25" customHeight="1" x14ac:dyDescent="0.35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26.25" customHeight="1" x14ac:dyDescent="0.35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26.25" customHeight="1" x14ac:dyDescent="0.35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26.25" customHeight="1" x14ac:dyDescent="0.35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26.25" customHeight="1" x14ac:dyDescent="0.35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26.25" customHeight="1" x14ac:dyDescent="0.35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26.25" customHeight="1" x14ac:dyDescent="0.35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26.25" customHeight="1" x14ac:dyDescent="0.35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26.25" customHeight="1" x14ac:dyDescent="0.35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26.25" customHeight="1" x14ac:dyDescent="0.35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26.25" customHeight="1" x14ac:dyDescent="0.35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26.25" customHeight="1" x14ac:dyDescent="0.35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26.25" customHeight="1" x14ac:dyDescent="0.35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26.25" customHeight="1" x14ac:dyDescent="0.35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26.25" customHeight="1" x14ac:dyDescent="0.35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26.25" customHeight="1" x14ac:dyDescent="0.35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26.25" customHeight="1" x14ac:dyDescent="0.35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26.25" customHeight="1" x14ac:dyDescent="0.35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26.25" customHeight="1" x14ac:dyDescent="0.35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26.25" customHeight="1" x14ac:dyDescent="0.35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26.25" customHeight="1" x14ac:dyDescent="0.35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26.25" customHeight="1" x14ac:dyDescent="0.35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26.25" customHeight="1" x14ac:dyDescent="0.35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26.25" customHeight="1" x14ac:dyDescent="0.35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26.25" customHeight="1" x14ac:dyDescent="0.35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26.25" customHeight="1" x14ac:dyDescent="0.35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26.25" customHeight="1" x14ac:dyDescent="0.35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26.25" customHeight="1" x14ac:dyDescent="0.35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26.25" customHeight="1" x14ac:dyDescent="0.35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26.25" customHeight="1" x14ac:dyDescent="0.35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26.25" customHeight="1" x14ac:dyDescent="0.35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26.25" customHeight="1" x14ac:dyDescent="0.35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26.25" customHeight="1" x14ac:dyDescent="0.35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26.25" customHeight="1" x14ac:dyDescent="0.35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26.25" customHeight="1" x14ac:dyDescent="0.35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26.25" customHeight="1" x14ac:dyDescent="0.35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26.25" customHeight="1" x14ac:dyDescent="0.35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26.25" customHeight="1" x14ac:dyDescent="0.35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26.25" customHeight="1" x14ac:dyDescent="0.35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26.25" customHeight="1" x14ac:dyDescent="0.35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26.25" customHeight="1" x14ac:dyDescent="0.35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26.25" customHeight="1" x14ac:dyDescent="0.35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26.25" customHeight="1" x14ac:dyDescent="0.35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26.25" customHeight="1" x14ac:dyDescent="0.35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26.25" customHeight="1" x14ac:dyDescent="0.35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26.25" customHeight="1" x14ac:dyDescent="0.35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26.25" customHeight="1" x14ac:dyDescent="0.35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26.25" customHeight="1" x14ac:dyDescent="0.35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26.25" customHeight="1" x14ac:dyDescent="0.35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26.25" customHeight="1" x14ac:dyDescent="0.35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26.25" customHeight="1" x14ac:dyDescent="0.35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26.25" customHeight="1" x14ac:dyDescent="0.35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26.25" customHeight="1" x14ac:dyDescent="0.35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26.25" customHeight="1" x14ac:dyDescent="0.35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26.25" customHeight="1" x14ac:dyDescent="0.35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26.25" customHeight="1" x14ac:dyDescent="0.35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26.25" customHeight="1" x14ac:dyDescent="0.35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26.25" customHeight="1" x14ac:dyDescent="0.35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26.25" customHeight="1" x14ac:dyDescent="0.35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26.25" customHeight="1" x14ac:dyDescent="0.35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26.25" customHeight="1" x14ac:dyDescent="0.35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26.25" customHeight="1" x14ac:dyDescent="0.35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26.25" customHeight="1" x14ac:dyDescent="0.35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26.25" customHeight="1" x14ac:dyDescent="0.35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26.25" customHeight="1" x14ac:dyDescent="0.35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26.25" customHeight="1" x14ac:dyDescent="0.35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26.25" customHeight="1" x14ac:dyDescent="0.35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26.25" customHeight="1" x14ac:dyDescent="0.35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26.25" customHeight="1" x14ac:dyDescent="0.35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26.25" customHeight="1" x14ac:dyDescent="0.35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26.25" customHeight="1" x14ac:dyDescent="0.35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26.25" customHeight="1" x14ac:dyDescent="0.35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26.25" customHeight="1" x14ac:dyDescent="0.35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26.25" customHeight="1" x14ac:dyDescent="0.35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26.25" customHeight="1" x14ac:dyDescent="0.35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26.25" customHeight="1" x14ac:dyDescent="0.35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26.25" customHeight="1" x14ac:dyDescent="0.35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26.25" customHeight="1" x14ac:dyDescent="0.35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26.25" customHeight="1" x14ac:dyDescent="0.35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26.25" customHeight="1" x14ac:dyDescent="0.35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26.25" customHeight="1" x14ac:dyDescent="0.35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26.25" customHeight="1" x14ac:dyDescent="0.35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26.25" customHeight="1" x14ac:dyDescent="0.35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26.25" customHeight="1" x14ac:dyDescent="0.35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26.25" customHeight="1" x14ac:dyDescent="0.35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26.25" customHeight="1" x14ac:dyDescent="0.35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26.25" customHeight="1" x14ac:dyDescent="0.35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26.25" customHeight="1" x14ac:dyDescent="0.35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26.25" customHeight="1" x14ac:dyDescent="0.35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26.25" customHeight="1" x14ac:dyDescent="0.35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26.25" customHeight="1" x14ac:dyDescent="0.35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26.25" customHeight="1" x14ac:dyDescent="0.35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26.25" customHeight="1" x14ac:dyDescent="0.35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26.25" customHeight="1" x14ac:dyDescent="0.35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26.25" customHeight="1" x14ac:dyDescent="0.35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26.25" customHeight="1" x14ac:dyDescent="0.35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26.25" customHeight="1" x14ac:dyDescent="0.35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26.25" customHeight="1" x14ac:dyDescent="0.35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26.25" customHeight="1" x14ac:dyDescent="0.35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26.25" customHeight="1" x14ac:dyDescent="0.35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26.25" customHeight="1" x14ac:dyDescent="0.35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26.25" customHeight="1" x14ac:dyDescent="0.35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26.25" customHeight="1" x14ac:dyDescent="0.35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26.25" customHeight="1" x14ac:dyDescent="0.35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26.25" customHeight="1" x14ac:dyDescent="0.35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26.25" customHeight="1" x14ac:dyDescent="0.35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26.25" customHeight="1" x14ac:dyDescent="0.35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26.25" customHeight="1" x14ac:dyDescent="0.35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26.25" customHeight="1" x14ac:dyDescent="0.35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26.25" customHeight="1" x14ac:dyDescent="0.35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26.25" customHeight="1" x14ac:dyDescent="0.35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26.25" customHeight="1" x14ac:dyDescent="0.35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26.25" customHeight="1" x14ac:dyDescent="0.35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26.25" customHeight="1" x14ac:dyDescent="0.35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26.25" customHeight="1" x14ac:dyDescent="0.35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26.25" customHeight="1" x14ac:dyDescent="0.35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26.25" customHeight="1" x14ac:dyDescent="0.35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26.25" customHeight="1" x14ac:dyDescent="0.35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26.25" customHeight="1" x14ac:dyDescent="0.35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26.25" customHeight="1" x14ac:dyDescent="0.35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26.25" customHeight="1" x14ac:dyDescent="0.35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26.25" customHeight="1" x14ac:dyDescent="0.35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26.25" customHeight="1" x14ac:dyDescent="0.35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26.25" customHeight="1" x14ac:dyDescent="0.35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26.25" customHeight="1" x14ac:dyDescent="0.35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26.25" customHeight="1" x14ac:dyDescent="0.35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26.25" customHeight="1" x14ac:dyDescent="0.35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26.25" customHeight="1" x14ac:dyDescent="0.35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26.25" customHeight="1" x14ac:dyDescent="0.35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26.25" customHeight="1" x14ac:dyDescent="0.35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26.25" customHeight="1" x14ac:dyDescent="0.35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26.25" customHeight="1" x14ac:dyDescent="0.35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26.25" customHeight="1" x14ac:dyDescent="0.35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26.25" customHeight="1" x14ac:dyDescent="0.35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26.25" customHeight="1" x14ac:dyDescent="0.35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26.25" customHeight="1" x14ac:dyDescent="0.35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26.25" customHeight="1" x14ac:dyDescent="0.35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26.25" customHeight="1" x14ac:dyDescent="0.35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26.25" customHeight="1" x14ac:dyDescent="0.35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26.25" customHeight="1" x14ac:dyDescent="0.35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26.25" customHeight="1" x14ac:dyDescent="0.35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26.25" customHeight="1" x14ac:dyDescent="0.35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26.25" customHeight="1" x14ac:dyDescent="0.35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26.25" customHeight="1" x14ac:dyDescent="0.35">
      <c r="A501" s="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26.25" customHeight="1" x14ac:dyDescent="0.35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26.25" customHeight="1" x14ac:dyDescent="0.35">
      <c r="A503" s="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26.25" customHeight="1" x14ac:dyDescent="0.35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26.25" customHeight="1" x14ac:dyDescent="0.35">
      <c r="A505" s="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26.25" customHeight="1" x14ac:dyDescent="0.35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26.25" customHeight="1" x14ac:dyDescent="0.35">
      <c r="A507" s="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26.25" customHeight="1" x14ac:dyDescent="0.35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26.25" customHeight="1" x14ac:dyDescent="0.35">
      <c r="A509" s="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26.25" customHeight="1" x14ac:dyDescent="0.35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26.25" customHeight="1" x14ac:dyDescent="0.35">
      <c r="A511" s="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26.25" customHeight="1" x14ac:dyDescent="0.35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26.25" customHeight="1" x14ac:dyDescent="0.35">
      <c r="A513" s="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26.25" customHeight="1" x14ac:dyDescent="0.35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26.25" customHeight="1" x14ac:dyDescent="0.35">
      <c r="A515" s="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26.25" customHeight="1" x14ac:dyDescent="0.35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26.25" customHeight="1" x14ac:dyDescent="0.35">
      <c r="A517" s="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26.25" customHeight="1" x14ac:dyDescent="0.35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26.25" customHeight="1" x14ac:dyDescent="0.35">
      <c r="A519" s="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26.25" customHeight="1" x14ac:dyDescent="0.35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26.25" customHeight="1" x14ac:dyDescent="0.35">
      <c r="A521" s="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26.25" customHeight="1" x14ac:dyDescent="0.35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26.25" customHeight="1" x14ac:dyDescent="0.35">
      <c r="A523" s="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26.25" customHeight="1" x14ac:dyDescent="0.35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26.25" customHeight="1" x14ac:dyDescent="0.35">
      <c r="A525" s="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26.25" customHeight="1" x14ac:dyDescent="0.35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26.25" customHeight="1" x14ac:dyDescent="0.35">
      <c r="A527" s="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26.25" customHeight="1" x14ac:dyDescent="0.35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26.25" customHeight="1" x14ac:dyDescent="0.35">
      <c r="A529" s="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26.25" customHeight="1" x14ac:dyDescent="0.35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26.25" customHeight="1" x14ac:dyDescent="0.35">
      <c r="A531" s="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26.25" customHeight="1" x14ac:dyDescent="0.35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26.25" customHeight="1" x14ac:dyDescent="0.35">
      <c r="A533" s="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26.25" customHeight="1" x14ac:dyDescent="0.35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26.25" customHeight="1" x14ac:dyDescent="0.35">
      <c r="A535" s="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26.25" customHeight="1" x14ac:dyDescent="0.35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26.25" customHeight="1" x14ac:dyDescent="0.35">
      <c r="A537" s="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26.25" customHeight="1" x14ac:dyDescent="0.35">
      <c r="A538" s="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26.25" customHeight="1" x14ac:dyDescent="0.35">
      <c r="A539" s="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26.25" customHeight="1" x14ac:dyDescent="0.35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26.25" customHeight="1" x14ac:dyDescent="0.35">
      <c r="A541" s="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26.25" customHeight="1" x14ac:dyDescent="0.35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26.25" customHeight="1" x14ac:dyDescent="0.35">
      <c r="A543" s="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26.25" customHeight="1" x14ac:dyDescent="0.35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26.25" customHeight="1" x14ac:dyDescent="0.35">
      <c r="A545" s="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26.25" customHeight="1" x14ac:dyDescent="0.35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26.25" customHeight="1" x14ac:dyDescent="0.35">
      <c r="A547" s="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26.25" customHeight="1" x14ac:dyDescent="0.35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26.25" customHeight="1" x14ac:dyDescent="0.35">
      <c r="A549" s="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26.25" customHeight="1" x14ac:dyDescent="0.35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26.25" customHeight="1" x14ac:dyDescent="0.35">
      <c r="A551" s="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26.25" customHeight="1" x14ac:dyDescent="0.35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26.25" customHeight="1" x14ac:dyDescent="0.35">
      <c r="A553" s="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26.25" customHeight="1" x14ac:dyDescent="0.35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26.25" customHeight="1" x14ac:dyDescent="0.35">
      <c r="A555" s="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26.25" customHeight="1" x14ac:dyDescent="0.35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26.25" customHeight="1" x14ac:dyDescent="0.35">
      <c r="A557" s="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26.25" customHeight="1" x14ac:dyDescent="0.35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26.25" customHeight="1" x14ac:dyDescent="0.35">
      <c r="A559" s="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26.25" customHeight="1" x14ac:dyDescent="0.35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26.25" customHeight="1" x14ac:dyDescent="0.35">
      <c r="A561" s="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26.25" customHeight="1" x14ac:dyDescent="0.35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26.25" customHeight="1" x14ac:dyDescent="0.35">
      <c r="A563" s="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26.25" customHeight="1" x14ac:dyDescent="0.35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26.25" customHeight="1" x14ac:dyDescent="0.35">
      <c r="A565" s="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26.25" customHeight="1" x14ac:dyDescent="0.35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26.25" customHeight="1" x14ac:dyDescent="0.35">
      <c r="A567" s="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26.25" customHeight="1" x14ac:dyDescent="0.35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26.25" customHeight="1" x14ac:dyDescent="0.35">
      <c r="A569" s="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26.25" customHeight="1" x14ac:dyDescent="0.35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26.25" customHeight="1" x14ac:dyDescent="0.35">
      <c r="A571" s="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26.25" customHeight="1" x14ac:dyDescent="0.35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26.25" customHeight="1" x14ac:dyDescent="0.35">
      <c r="A573" s="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26.25" customHeight="1" x14ac:dyDescent="0.35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26.25" customHeight="1" x14ac:dyDescent="0.35">
      <c r="A575" s="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26.25" customHeight="1" x14ac:dyDescent="0.35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26.25" customHeight="1" x14ac:dyDescent="0.35">
      <c r="A577" s="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26.25" customHeight="1" x14ac:dyDescent="0.35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26.25" customHeight="1" x14ac:dyDescent="0.35">
      <c r="A579" s="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26.25" customHeight="1" x14ac:dyDescent="0.35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26.25" customHeight="1" x14ac:dyDescent="0.35">
      <c r="A581" s="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26.25" customHeight="1" x14ac:dyDescent="0.35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26.25" customHeight="1" x14ac:dyDescent="0.35">
      <c r="A583" s="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26.25" customHeight="1" x14ac:dyDescent="0.35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26.25" customHeight="1" x14ac:dyDescent="0.35">
      <c r="A585" s="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26.25" customHeight="1" x14ac:dyDescent="0.35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26.25" customHeight="1" x14ac:dyDescent="0.35">
      <c r="A587" s="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26.25" customHeight="1" x14ac:dyDescent="0.35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26.25" customHeight="1" x14ac:dyDescent="0.35">
      <c r="A589" s="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26.25" customHeight="1" x14ac:dyDescent="0.35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26.25" customHeight="1" x14ac:dyDescent="0.35">
      <c r="A591" s="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26.25" customHeight="1" x14ac:dyDescent="0.35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26.25" customHeight="1" x14ac:dyDescent="0.35">
      <c r="A593" s="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26.25" customHeight="1" x14ac:dyDescent="0.35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26.25" customHeight="1" x14ac:dyDescent="0.35">
      <c r="A595" s="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26.25" customHeight="1" x14ac:dyDescent="0.35">
      <c r="A596" s="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26.25" customHeight="1" x14ac:dyDescent="0.35">
      <c r="A597" s="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26.25" customHeight="1" x14ac:dyDescent="0.35">
      <c r="A598" s="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26.25" customHeight="1" x14ac:dyDescent="0.35">
      <c r="A599" s="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26.25" customHeight="1" x14ac:dyDescent="0.35">
      <c r="A600" s="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26.25" customHeight="1" x14ac:dyDescent="0.35">
      <c r="A601" s="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26.25" customHeight="1" x14ac:dyDescent="0.35">
      <c r="A602" s="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26.25" customHeight="1" x14ac:dyDescent="0.35">
      <c r="A603" s="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26.25" customHeight="1" x14ac:dyDescent="0.35">
      <c r="A604" s="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26.25" customHeight="1" x14ac:dyDescent="0.35">
      <c r="A605" s="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26.25" customHeight="1" x14ac:dyDescent="0.35">
      <c r="A606" s="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26.25" customHeight="1" x14ac:dyDescent="0.35">
      <c r="A607" s="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26.25" customHeight="1" x14ac:dyDescent="0.35">
      <c r="A608" s="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26.25" customHeight="1" x14ac:dyDescent="0.35">
      <c r="A609" s="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26.25" customHeight="1" x14ac:dyDescent="0.35">
      <c r="A610" s="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26.25" customHeight="1" x14ac:dyDescent="0.35">
      <c r="A611" s="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26.25" customHeight="1" x14ac:dyDescent="0.35">
      <c r="A612" s="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26.25" customHeight="1" x14ac:dyDescent="0.35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26.25" customHeight="1" x14ac:dyDescent="0.35">
      <c r="A614" s="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26.25" customHeight="1" x14ac:dyDescent="0.35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26.25" customHeight="1" x14ac:dyDescent="0.35">
      <c r="A616" s="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26.25" customHeight="1" x14ac:dyDescent="0.35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26.25" customHeight="1" x14ac:dyDescent="0.35">
      <c r="A618" s="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26.25" customHeight="1" x14ac:dyDescent="0.35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26.25" customHeight="1" x14ac:dyDescent="0.35">
      <c r="A620" s="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26.25" customHeight="1" x14ac:dyDescent="0.35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26.25" customHeight="1" x14ac:dyDescent="0.35">
      <c r="A622" s="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26.25" customHeight="1" x14ac:dyDescent="0.35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26.25" customHeight="1" x14ac:dyDescent="0.35">
      <c r="A624" s="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26.25" customHeight="1" x14ac:dyDescent="0.35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26.25" customHeight="1" x14ac:dyDescent="0.35">
      <c r="A626" s="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26.25" customHeight="1" x14ac:dyDescent="0.35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26.25" customHeight="1" x14ac:dyDescent="0.35">
      <c r="A628" s="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26.25" customHeight="1" x14ac:dyDescent="0.35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26.25" customHeight="1" x14ac:dyDescent="0.35">
      <c r="A630" s="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26.25" customHeight="1" x14ac:dyDescent="0.35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26.25" customHeight="1" x14ac:dyDescent="0.35">
      <c r="A632" s="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26.25" customHeight="1" x14ac:dyDescent="0.35">
      <c r="A633" s="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26.25" customHeight="1" x14ac:dyDescent="0.35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26.25" customHeight="1" x14ac:dyDescent="0.35">
      <c r="A635" s="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26.25" customHeight="1" x14ac:dyDescent="0.35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26.25" customHeight="1" x14ac:dyDescent="0.35">
      <c r="A637" s="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26.25" customHeight="1" x14ac:dyDescent="0.35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26.25" customHeight="1" x14ac:dyDescent="0.35">
      <c r="A639" s="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26.25" customHeight="1" x14ac:dyDescent="0.35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26.25" customHeight="1" x14ac:dyDescent="0.35">
      <c r="A641" s="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26.25" customHeight="1" x14ac:dyDescent="0.35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26.25" customHeight="1" x14ac:dyDescent="0.35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26.25" customHeight="1" x14ac:dyDescent="0.35">
      <c r="A644" s="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26.25" customHeight="1" x14ac:dyDescent="0.35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26.25" customHeight="1" x14ac:dyDescent="0.35">
      <c r="A646" s="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26.25" customHeight="1" x14ac:dyDescent="0.35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26.25" customHeight="1" x14ac:dyDescent="0.35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26.25" customHeight="1" x14ac:dyDescent="0.35">
      <c r="A649" s="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26.25" customHeight="1" x14ac:dyDescent="0.35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26.25" customHeight="1" x14ac:dyDescent="0.35">
      <c r="A651" s="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26.25" customHeight="1" x14ac:dyDescent="0.35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26.25" customHeight="1" x14ac:dyDescent="0.35">
      <c r="A653" s="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26.25" customHeight="1" x14ac:dyDescent="0.35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26.25" customHeight="1" x14ac:dyDescent="0.35">
      <c r="A655" s="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26.25" customHeight="1" x14ac:dyDescent="0.35">
      <c r="A656" s="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26.25" customHeight="1" x14ac:dyDescent="0.35">
      <c r="A657" s="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26.25" customHeight="1" x14ac:dyDescent="0.35">
      <c r="A658" s="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26.25" customHeight="1" x14ac:dyDescent="0.35">
      <c r="A659" s="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26.25" customHeight="1" x14ac:dyDescent="0.35">
      <c r="A660" s="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26.25" customHeight="1" x14ac:dyDescent="0.35">
      <c r="A661" s="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26.25" customHeight="1" x14ac:dyDescent="0.35">
      <c r="A662" s="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26.25" customHeight="1" x14ac:dyDescent="0.35">
      <c r="A663" s="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26.25" customHeight="1" x14ac:dyDescent="0.35">
      <c r="A664" s="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26.25" customHeight="1" x14ac:dyDescent="0.35">
      <c r="A665" s="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26.25" customHeight="1" x14ac:dyDescent="0.35">
      <c r="A666" s="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26.25" customHeight="1" x14ac:dyDescent="0.35">
      <c r="A667" s="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26.25" customHeight="1" x14ac:dyDescent="0.35">
      <c r="A668" s="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26.25" customHeight="1" x14ac:dyDescent="0.35">
      <c r="A669" s="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26.25" customHeight="1" x14ac:dyDescent="0.35">
      <c r="A670" s="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26.25" customHeight="1" x14ac:dyDescent="0.35">
      <c r="A671" s="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26.25" customHeight="1" x14ac:dyDescent="0.35">
      <c r="A672" s="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26.25" customHeight="1" x14ac:dyDescent="0.35">
      <c r="A673" s="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26.25" customHeight="1" x14ac:dyDescent="0.35">
      <c r="A674" s="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26.25" customHeight="1" x14ac:dyDescent="0.35">
      <c r="A675" s="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26.25" customHeight="1" x14ac:dyDescent="0.35">
      <c r="A676" s="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26.25" customHeight="1" x14ac:dyDescent="0.35">
      <c r="A677" s="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26.25" customHeight="1" x14ac:dyDescent="0.35">
      <c r="A678" s="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26.25" customHeight="1" x14ac:dyDescent="0.35">
      <c r="A679" s="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26.25" customHeight="1" x14ac:dyDescent="0.35">
      <c r="A680" s="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26.25" customHeight="1" x14ac:dyDescent="0.35">
      <c r="A681" s="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26.25" customHeight="1" x14ac:dyDescent="0.35">
      <c r="A682" s="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26.25" customHeight="1" x14ac:dyDescent="0.35">
      <c r="A683" s="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26.25" customHeight="1" x14ac:dyDescent="0.35">
      <c r="A684" s="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26.25" customHeight="1" x14ac:dyDescent="0.35">
      <c r="A685" s="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26.25" customHeight="1" x14ac:dyDescent="0.35">
      <c r="A686" s="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26.25" customHeight="1" x14ac:dyDescent="0.35">
      <c r="A687" s="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26.25" customHeight="1" x14ac:dyDescent="0.35">
      <c r="A688" s="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26.25" customHeight="1" x14ac:dyDescent="0.35">
      <c r="A689" s="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26.25" customHeight="1" x14ac:dyDescent="0.35">
      <c r="A690" s="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26.25" customHeight="1" x14ac:dyDescent="0.35">
      <c r="A691" s="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26.25" customHeight="1" x14ac:dyDescent="0.35">
      <c r="A692" s="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26.25" customHeight="1" x14ac:dyDescent="0.35">
      <c r="A693" s="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26.25" customHeight="1" x14ac:dyDescent="0.35">
      <c r="A694" s="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26.25" customHeight="1" x14ac:dyDescent="0.35">
      <c r="A695" s="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26.25" customHeight="1" x14ac:dyDescent="0.35">
      <c r="A696" s="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26.25" customHeight="1" x14ac:dyDescent="0.35">
      <c r="A697" s="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26.25" customHeight="1" x14ac:dyDescent="0.35">
      <c r="A698" s="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26.25" customHeight="1" x14ac:dyDescent="0.35">
      <c r="A699" s="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26.25" customHeight="1" x14ac:dyDescent="0.35">
      <c r="A700" s="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26.25" customHeight="1" x14ac:dyDescent="0.35">
      <c r="A701" s="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26.25" customHeight="1" x14ac:dyDescent="0.35">
      <c r="A702" s="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26.25" customHeight="1" x14ac:dyDescent="0.35">
      <c r="A703" s="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26.25" customHeight="1" x14ac:dyDescent="0.35">
      <c r="A704" s="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26.25" customHeight="1" x14ac:dyDescent="0.35">
      <c r="A705" s="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26.25" customHeight="1" x14ac:dyDescent="0.35">
      <c r="A706" s="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26.25" customHeight="1" x14ac:dyDescent="0.35">
      <c r="A707" s="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26.25" customHeight="1" x14ac:dyDescent="0.35">
      <c r="A708" s="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26.25" customHeight="1" x14ac:dyDescent="0.35">
      <c r="A709" s="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26.25" customHeight="1" x14ac:dyDescent="0.35">
      <c r="A710" s="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26.25" customHeight="1" x14ac:dyDescent="0.35">
      <c r="A711" s="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26.25" customHeight="1" x14ac:dyDescent="0.35">
      <c r="A712" s="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26.25" customHeight="1" x14ac:dyDescent="0.35">
      <c r="A713" s="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26.25" customHeight="1" x14ac:dyDescent="0.35">
      <c r="A714" s="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26.25" customHeight="1" x14ac:dyDescent="0.35">
      <c r="A715" s="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26.25" customHeight="1" x14ac:dyDescent="0.35">
      <c r="A716" s="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26.25" customHeight="1" x14ac:dyDescent="0.35">
      <c r="A717" s="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26.25" customHeight="1" x14ac:dyDescent="0.35">
      <c r="A718" s="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26.25" customHeight="1" x14ac:dyDescent="0.35">
      <c r="A719" s="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26.25" customHeight="1" x14ac:dyDescent="0.35">
      <c r="A720" s="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26.25" customHeight="1" x14ac:dyDescent="0.35">
      <c r="A721" s="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26.25" customHeight="1" x14ac:dyDescent="0.35">
      <c r="A722" s="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26.25" customHeight="1" x14ac:dyDescent="0.35">
      <c r="A723" s="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26.25" customHeight="1" x14ac:dyDescent="0.35">
      <c r="A724" s="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26.25" customHeight="1" x14ac:dyDescent="0.35">
      <c r="A725" s="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26.25" customHeight="1" x14ac:dyDescent="0.35">
      <c r="A726" s="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26.25" customHeight="1" x14ac:dyDescent="0.35">
      <c r="A727" s="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26.25" customHeight="1" x14ac:dyDescent="0.35">
      <c r="A728" s="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26.25" customHeight="1" x14ac:dyDescent="0.35">
      <c r="A729" s="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26.25" customHeight="1" x14ac:dyDescent="0.35">
      <c r="A730" s="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26.25" customHeight="1" x14ac:dyDescent="0.35">
      <c r="A731" s="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26.25" customHeight="1" x14ac:dyDescent="0.35">
      <c r="A732" s="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26.25" customHeight="1" x14ac:dyDescent="0.35">
      <c r="A733" s="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26.25" customHeight="1" x14ac:dyDescent="0.35">
      <c r="A734" s="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26.25" customHeight="1" x14ac:dyDescent="0.35">
      <c r="A735" s="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26.25" customHeight="1" x14ac:dyDescent="0.35">
      <c r="A736" s="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26.25" customHeight="1" x14ac:dyDescent="0.35">
      <c r="A737" s="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26.25" customHeight="1" x14ac:dyDescent="0.35">
      <c r="A738" s="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26.25" customHeight="1" x14ac:dyDescent="0.35">
      <c r="A739" s="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26.25" customHeight="1" x14ac:dyDescent="0.35">
      <c r="A740" s="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26.25" customHeight="1" x14ac:dyDescent="0.35">
      <c r="A741" s="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26.25" customHeight="1" x14ac:dyDescent="0.35">
      <c r="A742" s="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26.25" customHeight="1" x14ac:dyDescent="0.35">
      <c r="A743" s="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26.25" customHeight="1" x14ac:dyDescent="0.35">
      <c r="A744" s="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26.25" customHeight="1" x14ac:dyDescent="0.35">
      <c r="A745" s="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26.25" customHeight="1" x14ac:dyDescent="0.35">
      <c r="A746" s="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26.25" customHeight="1" x14ac:dyDescent="0.35">
      <c r="A747" s="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26.25" customHeight="1" x14ac:dyDescent="0.35">
      <c r="A748" s="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26.25" customHeight="1" x14ac:dyDescent="0.35">
      <c r="A749" s="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26.25" customHeight="1" x14ac:dyDescent="0.35">
      <c r="A750" s="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26.25" customHeight="1" x14ac:dyDescent="0.35">
      <c r="A751" s="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26.25" customHeight="1" x14ac:dyDescent="0.35">
      <c r="A752" s="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26.25" customHeight="1" x14ac:dyDescent="0.35">
      <c r="A753" s="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26.25" customHeight="1" x14ac:dyDescent="0.35">
      <c r="A754" s="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26.25" customHeight="1" x14ac:dyDescent="0.35">
      <c r="A755" s="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26.25" customHeight="1" x14ac:dyDescent="0.35">
      <c r="A756" s="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26.25" customHeight="1" x14ac:dyDescent="0.35">
      <c r="A757" s="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26.25" customHeight="1" x14ac:dyDescent="0.35">
      <c r="A758" s="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26.25" customHeight="1" x14ac:dyDescent="0.35">
      <c r="A759" s="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26.25" customHeight="1" x14ac:dyDescent="0.35">
      <c r="A760" s="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26.25" customHeight="1" x14ac:dyDescent="0.35">
      <c r="A761" s="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26.25" customHeight="1" x14ac:dyDescent="0.35">
      <c r="A762" s="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26.25" customHeight="1" x14ac:dyDescent="0.35">
      <c r="A763" s="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26.25" customHeight="1" x14ac:dyDescent="0.35">
      <c r="A764" s="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26.25" customHeight="1" x14ac:dyDescent="0.35">
      <c r="A765" s="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26.25" customHeight="1" x14ac:dyDescent="0.35">
      <c r="A766" s="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26.25" customHeight="1" x14ac:dyDescent="0.35">
      <c r="A767" s="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26.25" customHeight="1" x14ac:dyDescent="0.35">
      <c r="A768" s="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26.25" customHeight="1" x14ac:dyDescent="0.35">
      <c r="A769" s="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26.25" customHeight="1" x14ac:dyDescent="0.35">
      <c r="A770" s="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26.25" customHeight="1" x14ac:dyDescent="0.35">
      <c r="A771" s="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26.25" customHeight="1" x14ac:dyDescent="0.35">
      <c r="A772" s="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26.25" customHeight="1" x14ac:dyDescent="0.35">
      <c r="A773" s="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26.25" customHeight="1" x14ac:dyDescent="0.35">
      <c r="A774" s="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26.25" customHeight="1" x14ac:dyDescent="0.35">
      <c r="A775" s="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26.25" customHeight="1" x14ac:dyDescent="0.35">
      <c r="A776" s="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26.25" customHeight="1" x14ac:dyDescent="0.35">
      <c r="A777" s="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26.25" customHeight="1" x14ac:dyDescent="0.35">
      <c r="A778" s="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26.25" customHeight="1" x14ac:dyDescent="0.35">
      <c r="A779" s="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26.25" customHeight="1" x14ac:dyDescent="0.35">
      <c r="A780" s="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26.25" customHeight="1" x14ac:dyDescent="0.35">
      <c r="A781" s="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26.25" customHeight="1" x14ac:dyDescent="0.35">
      <c r="A782" s="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26.25" customHeight="1" x14ac:dyDescent="0.35">
      <c r="A783" s="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26.25" customHeight="1" x14ac:dyDescent="0.35">
      <c r="A784" s="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26.25" customHeight="1" x14ac:dyDescent="0.35">
      <c r="A785" s="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26.25" customHeight="1" x14ac:dyDescent="0.35">
      <c r="A786" s="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26.25" customHeight="1" x14ac:dyDescent="0.35">
      <c r="A787" s="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26.25" customHeight="1" x14ac:dyDescent="0.35">
      <c r="A788" s="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26.25" customHeight="1" x14ac:dyDescent="0.35">
      <c r="A789" s="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26.25" customHeight="1" x14ac:dyDescent="0.35">
      <c r="A790" s="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26.25" customHeight="1" x14ac:dyDescent="0.35">
      <c r="A791" s="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26.25" customHeight="1" x14ac:dyDescent="0.35">
      <c r="A792" s="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26.25" customHeight="1" x14ac:dyDescent="0.35">
      <c r="A793" s="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26.25" customHeight="1" x14ac:dyDescent="0.35">
      <c r="A794" s="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26.25" customHeight="1" x14ac:dyDescent="0.35">
      <c r="A795" s="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26.25" customHeight="1" x14ac:dyDescent="0.35">
      <c r="A796" s="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26.25" customHeight="1" x14ac:dyDescent="0.35">
      <c r="A797" s="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26.25" customHeight="1" x14ac:dyDescent="0.35">
      <c r="A798" s="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26.25" customHeight="1" x14ac:dyDescent="0.35">
      <c r="A799" s="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26.25" customHeight="1" x14ac:dyDescent="0.35">
      <c r="A800" s="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26.25" customHeight="1" x14ac:dyDescent="0.35">
      <c r="A801" s="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26.25" customHeight="1" x14ac:dyDescent="0.35">
      <c r="A802" s="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26.25" customHeight="1" x14ac:dyDescent="0.35">
      <c r="A803" s="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26.25" customHeight="1" x14ac:dyDescent="0.35">
      <c r="A804" s="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26.25" customHeight="1" x14ac:dyDescent="0.35">
      <c r="A805" s="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26.25" customHeight="1" x14ac:dyDescent="0.35">
      <c r="A806" s="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26.25" customHeight="1" x14ac:dyDescent="0.35">
      <c r="A807" s="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26.25" customHeight="1" x14ac:dyDescent="0.35">
      <c r="A808" s="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26.25" customHeight="1" x14ac:dyDescent="0.35">
      <c r="A809" s="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26.25" customHeight="1" x14ac:dyDescent="0.35">
      <c r="A810" s="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26.25" customHeight="1" x14ac:dyDescent="0.35">
      <c r="A811" s="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26.25" customHeight="1" x14ac:dyDescent="0.35">
      <c r="A812" s="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26.25" customHeight="1" x14ac:dyDescent="0.35">
      <c r="A813" s="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26.25" customHeight="1" x14ac:dyDescent="0.35">
      <c r="A814" s="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26.25" customHeight="1" x14ac:dyDescent="0.35">
      <c r="A815" s="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26.25" customHeight="1" x14ac:dyDescent="0.35">
      <c r="A816" s="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26.25" customHeight="1" x14ac:dyDescent="0.35">
      <c r="A817" s="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26.25" customHeight="1" x14ac:dyDescent="0.35">
      <c r="A818" s="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26.25" customHeight="1" x14ac:dyDescent="0.35">
      <c r="A819" s="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26.25" customHeight="1" x14ac:dyDescent="0.35">
      <c r="A820" s="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26.25" customHeight="1" x14ac:dyDescent="0.35">
      <c r="A821" s="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26.25" customHeight="1" x14ac:dyDescent="0.35">
      <c r="A822" s="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26.25" customHeight="1" x14ac:dyDescent="0.35">
      <c r="A823" s="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26.25" customHeight="1" x14ac:dyDescent="0.35">
      <c r="A824" s="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26.25" customHeight="1" x14ac:dyDescent="0.35">
      <c r="A825" s="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26.25" customHeight="1" x14ac:dyDescent="0.35">
      <c r="A826" s="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26.25" customHeight="1" x14ac:dyDescent="0.35">
      <c r="A827" s="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26.25" customHeight="1" x14ac:dyDescent="0.35">
      <c r="A828" s="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26.25" customHeight="1" x14ac:dyDescent="0.35">
      <c r="A829" s="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26.25" customHeight="1" x14ac:dyDescent="0.35">
      <c r="A830" s="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26.25" customHeight="1" x14ac:dyDescent="0.35">
      <c r="A831" s="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26.25" customHeight="1" x14ac:dyDescent="0.35">
      <c r="A832" s="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26.25" customHeight="1" x14ac:dyDescent="0.35">
      <c r="A833" s="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26.25" customHeight="1" x14ac:dyDescent="0.35">
      <c r="A834" s="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26.25" customHeight="1" x14ac:dyDescent="0.35">
      <c r="A835" s="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26.25" customHeight="1" x14ac:dyDescent="0.35">
      <c r="A836" s="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26.25" customHeight="1" x14ac:dyDescent="0.35">
      <c r="A837" s="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26.25" customHeight="1" x14ac:dyDescent="0.35">
      <c r="A838" s="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26.25" customHeight="1" x14ac:dyDescent="0.35">
      <c r="A839" s="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26.25" customHeight="1" x14ac:dyDescent="0.35">
      <c r="A840" s="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26.25" customHeight="1" x14ac:dyDescent="0.35">
      <c r="A841" s="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26.25" customHeight="1" x14ac:dyDescent="0.35">
      <c r="A842" s="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26.25" customHeight="1" x14ac:dyDescent="0.35">
      <c r="A843" s="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26.25" customHeight="1" x14ac:dyDescent="0.35">
      <c r="A844" s="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26.25" customHeight="1" x14ac:dyDescent="0.35">
      <c r="A845" s="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26.25" customHeight="1" x14ac:dyDescent="0.35">
      <c r="A846" s="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26.25" customHeight="1" x14ac:dyDescent="0.35">
      <c r="A847" s="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26.25" customHeight="1" x14ac:dyDescent="0.35">
      <c r="A848" s="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26.25" customHeight="1" x14ac:dyDescent="0.35">
      <c r="A849" s="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26.25" customHeight="1" x14ac:dyDescent="0.35">
      <c r="A850" s="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26.25" customHeight="1" x14ac:dyDescent="0.35">
      <c r="A851" s="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26.25" customHeight="1" x14ac:dyDescent="0.35">
      <c r="A852" s="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26.25" customHeight="1" x14ac:dyDescent="0.35">
      <c r="A853" s="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26.25" customHeight="1" x14ac:dyDescent="0.35">
      <c r="A854" s="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26.25" customHeight="1" x14ac:dyDescent="0.35">
      <c r="A855" s="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26.25" customHeight="1" x14ac:dyDescent="0.35">
      <c r="A856" s="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26.25" customHeight="1" x14ac:dyDescent="0.35">
      <c r="A857" s="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26.25" customHeight="1" x14ac:dyDescent="0.35">
      <c r="A858" s="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26.25" customHeight="1" x14ac:dyDescent="0.35">
      <c r="A859" s="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26.25" customHeight="1" x14ac:dyDescent="0.35">
      <c r="A860" s="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26.25" customHeight="1" x14ac:dyDescent="0.35">
      <c r="A861" s="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26.25" customHeight="1" x14ac:dyDescent="0.35">
      <c r="A862" s="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26.25" customHeight="1" x14ac:dyDescent="0.35">
      <c r="A863" s="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26.25" customHeight="1" x14ac:dyDescent="0.35">
      <c r="A864" s="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26.25" customHeight="1" x14ac:dyDescent="0.35">
      <c r="A865" s="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26.25" customHeight="1" x14ac:dyDescent="0.35">
      <c r="A866" s="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26.25" customHeight="1" x14ac:dyDescent="0.35">
      <c r="A867" s="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26.25" customHeight="1" x14ac:dyDescent="0.35">
      <c r="A868" s="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26.25" customHeight="1" x14ac:dyDescent="0.35">
      <c r="A869" s="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26.25" customHeight="1" x14ac:dyDescent="0.35">
      <c r="A870" s="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26.25" customHeight="1" x14ac:dyDescent="0.35">
      <c r="A871" s="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26.25" customHeight="1" x14ac:dyDescent="0.35">
      <c r="A872" s="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26.25" customHeight="1" x14ac:dyDescent="0.35">
      <c r="A873" s="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26.25" customHeight="1" x14ac:dyDescent="0.35">
      <c r="A874" s="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26.25" customHeight="1" x14ac:dyDescent="0.35">
      <c r="A875" s="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26.25" customHeight="1" x14ac:dyDescent="0.35">
      <c r="A876" s="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26.25" customHeight="1" x14ac:dyDescent="0.35">
      <c r="A877" s="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26.25" customHeight="1" x14ac:dyDescent="0.35">
      <c r="A878" s="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26.25" customHeight="1" x14ac:dyDescent="0.35">
      <c r="A879" s="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26.25" customHeight="1" x14ac:dyDescent="0.35">
      <c r="A880" s="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26.25" customHeight="1" x14ac:dyDescent="0.35">
      <c r="A881" s="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26.25" customHeight="1" x14ac:dyDescent="0.35">
      <c r="A882" s="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26.25" customHeight="1" x14ac:dyDescent="0.35">
      <c r="A883" s="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26.25" customHeight="1" x14ac:dyDescent="0.35">
      <c r="A884" s="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26.25" customHeight="1" x14ac:dyDescent="0.35">
      <c r="A885" s="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26.25" customHeight="1" x14ac:dyDescent="0.35">
      <c r="A886" s="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26.25" customHeight="1" x14ac:dyDescent="0.35">
      <c r="A887" s="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26.25" customHeight="1" x14ac:dyDescent="0.35">
      <c r="A888" s="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26.25" customHeight="1" x14ac:dyDescent="0.35">
      <c r="A889" s="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26.25" customHeight="1" x14ac:dyDescent="0.35">
      <c r="A890" s="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26.25" customHeight="1" x14ac:dyDescent="0.35">
      <c r="A891" s="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26.25" customHeight="1" x14ac:dyDescent="0.35">
      <c r="A892" s="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26.25" customHeight="1" x14ac:dyDescent="0.35">
      <c r="A893" s="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26.25" customHeight="1" x14ac:dyDescent="0.35">
      <c r="A894" s="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26.25" customHeight="1" x14ac:dyDescent="0.35">
      <c r="A895" s="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26.25" customHeight="1" x14ac:dyDescent="0.35">
      <c r="A896" s="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26.25" customHeight="1" x14ac:dyDescent="0.35">
      <c r="A897" s="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26.25" customHeight="1" x14ac:dyDescent="0.35">
      <c r="A898" s="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26.25" customHeight="1" x14ac:dyDescent="0.35">
      <c r="A899" s="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26.25" customHeight="1" x14ac:dyDescent="0.35">
      <c r="A900" s="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26.25" customHeight="1" x14ac:dyDescent="0.35">
      <c r="A901" s="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26.25" customHeight="1" x14ac:dyDescent="0.35">
      <c r="A902" s="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26.25" customHeight="1" x14ac:dyDescent="0.35">
      <c r="A903" s="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26.25" customHeight="1" x14ac:dyDescent="0.35">
      <c r="A904" s="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26.25" customHeight="1" x14ac:dyDescent="0.35">
      <c r="A905" s="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26.25" customHeight="1" x14ac:dyDescent="0.35">
      <c r="A906" s="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26.25" customHeight="1" x14ac:dyDescent="0.35">
      <c r="A907" s="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26.25" customHeight="1" x14ac:dyDescent="0.35">
      <c r="A908" s="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26.25" customHeight="1" x14ac:dyDescent="0.35">
      <c r="A909" s="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26.25" customHeight="1" x14ac:dyDescent="0.35">
      <c r="A910" s="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26.25" customHeight="1" x14ac:dyDescent="0.35">
      <c r="A911" s="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26.25" customHeight="1" x14ac:dyDescent="0.35">
      <c r="A912" s="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26.25" customHeight="1" x14ac:dyDescent="0.35">
      <c r="A913" s="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26.25" customHeight="1" x14ac:dyDescent="0.35">
      <c r="A914" s="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26.25" customHeight="1" x14ac:dyDescent="0.35">
      <c r="A915" s="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26.25" customHeight="1" x14ac:dyDescent="0.35">
      <c r="A916" s="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26.25" customHeight="1" x14ac:dyDescent="0.35">
      <c r="A917" s="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26.25" customHeight="1" x14ac:dyDescent="0.35">
      <c r="A918" s="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26.25" customHeight="1" x14ac:dyDescent="0.35">
      <c r="A919" s="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26.25" customHeight="1" x14ac:dyDescent="0.35">
      <c r="A920" s="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26.25" customHeight="1" x14ac:dyDescent="0.35">
      <c r="A921" s="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26.25" customHeight="1" x14ac:dyDescent="0.35">
      <c r="A922" s="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26.25" customHeight="1" x14ac:dyDescent="0.35">
      <c r="A923" s="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26.25" customHeight="1" x14ac:dyDescent="0.35">
      <c r="A924" s="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26.25" customHeight="1" x14ac:dyDescent="0.35">
      <c r="A925" s="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26.25" customHeight="1" x14ac:dyDescent="0.35">
      <c r="A926" s="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26.25" customHeight="1" x14ac:dyDescent="0.35">
      <c r="A927" s="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26.25" customHeight="1" x14ac:dyDescent="0.35">
      <c r="A928" s="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26.25" customHeight="1" x14ac:dyDescent="0.35">
      <c r="A929" s="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26.25" customHeight="1" x14ac:dyDescent="0.35">
      <c r="A930" s="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26.25" customHeight="1" x14ac:dyDescent="0.35">
      <c r="A931" s="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26.25" customHeight="1" x14ac:dyDescent="0.35">
      <c r="A932" s="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26.25" customHeight="1" x14ac:dyDescent="0.35">
      <c r="A933" s="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26.25" customHeight="1" x14ac:dyDescent="0.35">
      <c r="A934" s="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26.25" customHeight="1" x14ac:dyDescent="0.35">
      <c r="A935" s="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26.25" customHeight="1" x14ac:dyDescent="0.35">
      <c r="A936" s="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26.25" customHeight="1" x14ac:dyDescent="0.35">
      <c r="A937" s="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26.25" customHeight="1" x14ac:dyDescent="0.35">
      <c r="A938" s="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26.25" customHeight="1" x14ac:dyDescent="0.35">
      <c r="A939" s="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26.25" customHeight="1" x14ac:dyDescent="0.35">
      <c r="A940" s="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26.25" customHeight="1" x14ac:dyDescent="0.35">
      <c r="A941" s="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26.25" customHeight="1" x14ac:dyDescent="0.35">
      <c r="A942" s="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26.25" customHeight="1" x14ac:dyDescent="0.35">
      <c r="A943" s="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26.25" customHeight="1" x14ac:dyDescent="0.35">
      <c r="A944" s="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26.25" customHeight="1" x14ac:dyDescent="0.35">
      <c r="A945" s="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26.25" customHeight="1" x14ac:dyDescent="0.35">
      <c r="A946" s="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26.25" customHeight="1" x14ac:dyDescent="0.35">
      <c r="A947" s="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26.25" customHeight="1" x14ac:dyDescent="0.35">
      <c r="A948" s="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26.25" customHeight="1" x14ac:dyDescent="0.35">
      <c r="A949" s="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26.25" customHeight="1" x14ac:dyDescent="0.35">
      <c r="A950" s="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26.25" customHeight="1" x14ac:dyDescent="0.35">
      <c r="A951" s="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26.25" customHeight="1" x14ac:dyDescent="0.35">
      <c r="A952" s="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26.25" customHeight="1" x14ac:dyDescent="0.35">
      <c r="A953" s="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26.25" customHeight="1" x14ac:dyDescent="0.35">
      <c r="A954" s="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26.25" customHeight="1" x14ac:dyDescent="0.35">
      <c r="A955" s="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26.25" customHeight="1" x14ac:dyDescent="0.35">
      <c r="A956" s="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26.25" customHeight="1" x14ac:dyDescent="0.35">
      <c r="A957" s="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26.25" customHeight="1" x14ac:dyDescent="0.35">
      <c r="A958" s="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26.25" customHeight="1" x14ac:dyDescent="0.35">
      <c r="A959" s="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26.25" customHeight="1" x14ac:dyDescent="0.35">
      <c r="A960" s="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26.25" customHeight="1" x14ac:dyDescent="0.35">
      <c r="A961" s="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26.25" customHeight="1" x14ac:dyDescent="0.35">
      <c r="A962" s="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26.25" customHeight="1" x14ac:dyDescent="0.35">
      <c r="A963" s="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26.25" customHeight="1" x14ac:dyDescent="0.35">
      <c r="A964" s="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26.25" customHeight="1" x14ac:dyDescent="0.35">
      <c r="A965" s="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26.25" customHeight="1" x14ac:dyDescent="0.35">
      <c r="A966" s="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26.25" customHeight="1" x14ac:dyDescent="0.35">
      <c r="A967" s="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26.25" customHeight="1" x14ac:dyDescent="0.35">
      <c r="A968" s="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26.25" customHeight="1" x14ac:dyDescent="0.35">
      <c r="A969" s="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26.25" customHeight="1" x14ac:dyDescent="0.35">
      <c r="A970" s="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26.25" customHeight="1" x14ac:dyDescent="0.35">
      <c r="A971" s="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26.25" customHeight="1" x14ac:dyDescent="0.35">
      <c r="A972" s="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26.25" customHeight="1" x14ac:dyDescent="0.35">
      <c r="A973" s="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26.25" customHeight="1" x14ac:dyDescent="0.35">
      <c r="A974" s="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26.25" customHeight="1" x14ac:dyDescent="0.35">
      <c r="A975" s="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26.25" customHeight="1" x14ac:dyDescent="0.35">
      <c r="A976" s="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26.25" customHeight="1" x14ac:dyDescent="0.35">
      <c r="A977" s="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26.25" customHeight="1" x14ac:dyDescent="0.35">
      <c r="A978" s="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26.25" customHeight="1" x14ac:dyDescent="0.35">
      <c r="A979" s="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26.25" customHeight="1" x14ac:dyDescent="0.35">
      <c r="A980" s="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26.25" customHeight="1" x14ac:dyDescent="0.35">
      <c r="A981" s="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26.25" customHeight="1" x14ac:dyDescent="0.35">
      <c r="A982" s="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26.25" customHeight="1" x14ac:dyDescent="0.35">
      <c r="A983" s="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26.25" customHeight="1" x14ac:dyDescent="0.35">
      <c r="A984" s="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26.25" customHeight="1" x14ac:dyDescent="0.35">
      <c r="A985" s="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26.25" customHeight="1" x14ac:dyDescent="0.35">
      <c r="A986" s="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26.25" customHeight="1" x14ac:dyDescent="0.35">
      <c r="A987" s="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26.25" customHeight="1" x14ac:dyDescent="0.35">
      <c r="A988" s="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26.25" customHeight="1" x14ac:dyDescent="0.35">
      <c r="A989" s="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26.25" customHeight="1" x14ac:dyDescent="0.35">
      <c r="A990" s="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26.25" customHeight="1" x14ac:dyDescent="0.35">
      <c r="A991" s="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26.25" customHeight="1" x14ac:dyDescent="0.35">
      <c r="A992" s="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26.25" customHeight="1" x14ac:dyDescent="0.35">
      <c r="A993" s="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26.25" customHeight="1" x14ac:dyDescent="0.35">
      <c r="A994" s="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26.25" customHeight="1" x14ac:dyDescent="0.35">
      <c r="A995" s="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26.25" customHeight="1" x14ac:dyDescent="0.35">
      <c r="A996" s="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26.25" customHeight="1" x14ac:dyDescent="0.35">
      <c r="A997" s="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26.25" customHeight="1" x14ac:dyDescent="0.35">
      <c r="A998" s="4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26.25" customHeight="1" x14ac:dyDescent="0.35">
      <c r="A999" s="4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26.25" customHeight="1" x14ac:dyDescent="0.35">
      <c r="A1000" s="4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  <row r="1001" spans="1:19" ht="26.25" customHeight="1" x14ac:dyDescent="0.35">
      <c r="A1001" s="4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</row>
  </sheetData>
  <pageMargins left="0.98425196850393704" right="0.70866141732283472" top="0.82677165354330717" bottom="0.31496062992125984" header="0.31496062992125984" footer="0"/>
  <pageSetup paperSize="9" scale="95" orientation="portrait" horizontalDpi="4294967293" r:id="rId1"/>
  <headerFooter alignWithMargins="0">
    <oddHeader>&amp;R&amp;"TH SarabunPSK,ธรรมดา"&amp;16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2023-12-27T07:44:58Z</dcterms:created>
  <dcterms:modified xsi:type="dcterms:W3CDTF">2023-12-27T17:14:23Z</dcterms:modified>
</cp:coreProperties>
</file>