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New folder (2)\"/>
    </mc:Choice>
  </mc:AlternateContent>
  <xr:revisionPtr revIDLastSave="0" documentId="8_{6C16923F-C1EB-429C-8583-258CC69F0EC7}" xr6:coauthVersionLast="47" xr6:coauthVersionMax="47" xr10:uidLastSave="{00000000-0000-0000-0000-000000000000}"/>
  <bookViews>
    <workbookView xWindow="-120" yWindow="-120" windowWidth="29040" windowHeight="15720" xr2:uid="{137283F4-971A-47BE-B28F-9F289143EE8F}"/>
  </bookViews>
  <sheets>
    <sheet name="ตารางที่4" sheetId="1" r:id="rId1"/>
  </sheets>
  <definedNames>
    <definedName name="_xlnm.Print_Area" localSheetId="0">ตารางที่4!$A$1:$P$56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</calcChain>
</file>

<file path=xl/sharedStrings.xml><?xml version="1.0" encoding="utf-8"?>
<sst xmlns="http://schemas.openxmlformats.org/spreadsheetml/2006/main" count="72" uniqueCount="35">
  <si>
    <t>ตารางที่  4  จำนวนและร้อยละของผู้มีงานทำ จำแนกตามอุตสาหกรรมและเพศ</t>
  </si>
  <si>
    <t>อุตสาหกรรม</t>
  </si>
  <si>
    <t xml:space="preserve">                  รวม</t>
  </si>
  <si>
    <t xml:space="preserve">                  ชาย</t>
  </si>
  <si>
    <t xml:space="preserve">                 หญิง</t>
  </si>
  <si>
    <t xml:space="preserve">                 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</si>
  <si>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</si>
  <si>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</si>
  <si>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</si>
  <si>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</si>
  <si>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</si>
  <si>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และสิ่งปฏิกูล</t>
  </si>
  <si>
    <t>6. การก่อสร้าง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</si>
  <si>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</si>
  <si>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</si>
  <si>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</si>
  <si>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</si>
  <si>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n.a.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</si>
  <si>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</si>
  <si>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</si>
  <si>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</si>
  <si>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</si>
  <si>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</si>
  <si>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</si>
  <si>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</si>
  <si>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</si>
  <si>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</si>
  <si>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</si>
  <si>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</si>
  <si>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</si>
  <si>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</si>
  <si>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 xml:space="preserve">12. กิจการอสังหาริมทรัพย์ 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</si>
  <si>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</si>
  <si>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       "n.a." ไม่มีข้อมูล</t>
  </si>
  <si>
    <t xml:space="preserve">              ".." มีข้อมูลเล็กน้อย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</si>
</sst>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6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color theme="1"/>
      <name val="TH SarabunPSK"/>
      <family val="2"/>
    </font>
    <font>
      <b/>
      <sz val="12"/>
      <color rgb="FFFF0000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3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2" xfId="2" applyFont="1" applyBorder="1" applyAlignment="1">
      <alignment horizontal="left"/>
    </xf>
    <xf numFmtId="164" fontId="5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164" fontId="6" fillId="0" borderId="0" xfId="1" applyNumberFormat="1" applyFont="1" applyAlignment="1">
      <alignment horizontal="right"/>
    </xf>
    <xf numFmtId="164" fontId="4" fillId="0" borderId="0" xfId="2" applyNumberFormat="1" applyFont="1" applyAlignment="1">
      <alignment vertical="center"/>
    </xf>
    <xf numFmtId="0" fontId="7" fillId="0" borderId="0" xfId="2" quotePrefix="1" applyFont="1" applyAlignment="1">
      <alignment horizontal="left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left"/>
    </xf>
    <xf numFmtId="0" fontId="8" fillId="0" borderId="0" xfId="2" applyFont="1"/>
    <xf numFmtId="0" fontId="7" fillId="0" borderId="0" xfId="2" applyFont="1"/>
    <xf numFmtId="164" fontId="6" fillId="0" borderId="0" xfId="1" applyNumberFormat="1" applyFont="1"/>
    <xf numFmtId="0" fontId="4" fillId="0" borderId="0" xfId="2" applyFont="1" applyAlignment="1">
      <alignment horizontal="right"/>
    </xf>
    <xf numFmtId="165" fontId="9" fillId="0" borderId="0" xfId="2" applyNumberFormat="1" applyFont="1" applyAlignment="1">
      <alignment horizontal="right"/>
    </xf>
    <xf numFmtId="0" fontId="10" fillId="0" borderId="0" xfId="2" applyFont="1" applyAlignment="1">
      <alignment vertical="center"/>
    </xf>
    <xf numFmtId="165" fontId="4" fillId="0" borderId="0" xfId="2" applyNumberFormat="1" applyFont="1" applyAlignment="1">
      <alignment vertical="center"/>
    </xf>
    <xf numFmtId="165" fontId="11" fillId="0" borderId="0" xfId="2" applyNumberFormat="1" applyFont="1" applyAlignment="1">
      <alignment horizontal="right"/>
    </xf>
    <xf numFmtId="0" fontId="7" fillId="0" borderId="0" xfId="2" applyFont="1" applyAlignment="1">
      <alignment vertical="center"/>
    </xf>
    <xf numFmtId="165" fontId="7" fillId="0" borderId="0" xfId="2" applyNumberFormat="1" applyFont="1" applyAlignment="1">
      <alignment vertical="center"/>
    </xf>
    <xf numFmtId="0" fontId="12" fillId="0" borderId="0" xfId="2" applyFont="1"/>
    <xf numFmtId="0" fontId="7" fillId="0" borderId="3" xfId="2" applyFont="1" applyBorder="1"/>
    <xf numFmtId="165" fontId="11" fillId="0" borderId="3" xfId="2" applyNumberFormat="1" applyFont="1" applyBorder="1" applyAlignment="1">
      <alignment horizontal="right"/>
    </xf>
    <xf numFmtId="0" fontId="13" fillId="0" borderId="0" xfId="2" applyFont="1"/>
    <xf numFmtId="165" fontId="14" fillId="0" borderId="0" xfId="2" applyNumberFormat="1" applyFont="1" applyAlignment="1">
      <alignment horizontal="right"/>
    </xf>
    <xf numFmtId="164" fontId="6" fillId="0" borderId="0" xfId="3" applyNumberFormat="1" applyFont="1" applyBorder="1" applyAlignment="1">
      <alignment horizontal="right"/>
    </xf>
    <xf numFmtId="165" fontId="6" fillId="0" borderId="0" xfId="2" applyNumberFormat="1" applyFont="1" applyAlignment="1">
      <alignment horizontal="right"/>
    </xf>
    <xf numFmtId="164" fontId="5" fillId="0" borderId="0" xfId="3" applyNumberFormat="1" applyFont="1" applyBorder="1" applyAlignment="1">
      <alignment horizontal="right"/>
    </xf>
    <xf numFmtId="0" fontId="15" fillId="0" borderId="0" xfId="4" applyFont="1" applyAlignment="1">
      <alignment vertical="center"/>
    </xf>
  </cellXfs>
  <cellStyles count="5">
    <cellStyle name="Comma" xfId="1" builtinId="3"/>
    <cellStyle name="Normal" xfId="0" builtinId="0"/>
    <cellStyle name="Normal 2" xfId="2" xr:uid="{3F6DE03D-E3F3-4BDF-BC53-DE8594D2D1E0}"/>
    <cellStyle name="เครื่องหมายจุลภาค 2" xfId="3" xr:uid="{60DA7613-709E-4E9F-B924-822CD2F123A9}"/>
    <cellStyle name="ปกติ 2" xfId="4" xr:uid="{FC0BAB48-6632-4846-9376-29608FBB28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13810-D0F5-4CB1-BFCD-EFB13D907437}">
  <sheetPr>
    <tabColor rgb="FFFFFF00"/>
    <pageSetUpPr fitToPage="1"/>
  </sheetPr>
  <dimension ref="A1:P56"/>
  <sheetViews>
    <sheetView showGridLines="0" tabSelected="1" zoomScaleNormal="100" zoomScaleSheetLayoutView="100" workbookViewId="0">
      <selection activeCell="F26" sqref="F26"/>
    </sheetView>
  </sheetViews>
  <sheetFormatPr defaultRowHeight="15"/>
  <cols>
    <col min="1" max="1" width="75.42578125" style="15" customWidth="1"/>
    <col min="2" max="2" width="15" style="15" customWidth="1"/>
    <col min="3" max="4" width="14.7109375" style="15" customWidth="1"/>
    <col min="5" max="256" width="9.140625" style="15"/>
    <col min="257" max="257" width="75.42578125" style="15" customWidth="1"/>
    <col min="258" max="258" width="15" style="15" customWidth="1"/>
    <col min="259" max="260" width="14.7109375" style="15" customWidth="1"/>
    <col min="261" max="512" width="9.140625" style="15"/>
    <col min="513" max="513" width="75.42578125" style="15" customWidth="1"/>
    <col min="514" max="514" width="15" style="15" customWidth="1"/>
    <col min="515" max="516" width="14.7109375" style="15" customWidth="1"/>
    <col min="517" max="768" width="9.140625" style="15"/>
    <col min="769" max="769" width="75.42578125" style="15" customWidth="1"/>
    <col min="770" max="770" width="15" style="15" customWidth="1"/>
    <col min="771" max="772" width="14.7109375" style="15" customWidth="1"/>
    <col min="773" max="1024" width="9.140625" style="15"/>
    <col min="1025" max="1025" width="75.42578125" style="15" customWidth="1"/>
    <col min="1026" max="1026" width="15" style="15" customWidth="1"/>
    <col min="1027" max="1028" width="14.7109375" style="15" customWidth="1"/>
    <col min="1029" max="1280" width="9.140625" style="15"/>
    <col min="1281" max="1281" width="75.42578125" style="15" customWidth="1"/>
    <col min="1282" max="1282" width="15" style="15" customWidth="1"/>
    <col min="1283" max="1284" width="14.7109375" style="15" customWidth="1"/>
    <col min="1285" max="1536" width="9.140625" style="15"/>
    <col min="1537" max="1537" width="75.42578125" style="15" customWidth="1"/>
    <col min="1538" max="1538" width="15" style="15" customWidth="1"/>
    <col min="1539" max="1540" width="14.7109375" style="15" customWidth="1"/>
    <col min="1541" max="1792" width="9.140625" style="15"/>
    <col min="1793" max="1793" width="75.42578125" style="15" customWidth="1"/>
    <col min="1794" max="1794" width="15" style="15" customWidth="1"/>
    <col min="1795" max="1796" width="14.7109375" style="15" customWidth="1"/>
    <col min="1797" max="2048" width="9.140625" style="15"/>
    <col min="2049" max="2049" width="75.42578125" style="15" customWidth="1"/>
    <col min="2050" max="2050" width="15" style="15" customWidth="1"/>
    <col min="2051" max="2052" width="14.7109375" style="15" customWidth="1"/>
    <col min="2053" max="2304" width="9.140625" style="15"/>
    <col min="2305" max="2305" width="75.42578125" style="15" customWidth="1"/>
    <col min="2306" max="2306" width="15" style="15" customWidth="1"/>
    <col min="2307" max="2308" width="14.7109375" style="15" customWidth="1"/>
    <col min="2309" max="2560" width="9.140625" style="15"/>
    <col min="2561" max="2561" width="75.42578125" style="15" customWidth="1"/>
    <col min="2562" max="2562" width="15" style="15" customWidth="1"/>
    <col min="2563" max="2564" width="14.7109375" style="15" customWidth="1"/>
    <col min="2565" max="2816" width="9.140625" style="15"/>
    <col min="2817" max="2817" width="75.42578125" style="15" customWidth="1"/>
    <col min="2818" max="2818" width="15" style="15" customWidth="1"/>
    <col min="2819" max="2820" width="14.7109375" style="15" customWidth="1"/>
    <col min="2821" max="3072" width="9.140625" style="15"/>
    <col min="3073" max="3073" width="75.42578125" style="15" customWidth="1"/>
    <col min="3074" max="3074" width="15" style="15" customWidth="1"/>
    <col min="3075" max="3076" width="14.7109375" style="15" customWidth="1"/>
    <col min="3077" max="3328" width="9.140625" style="15"/>
    <col min="3329" max="3329" width="75.42578125" style="15" customWidth="1"/>
    <col min="3330" max="3330" width="15" style="15" customWidth="1"/>
    <col min="3331" max="3332" width="14.7109375" style="15" customWidth="1"/>
    <col min="3333" max="3584" width="9.140625" style="15"/>
    <col min="3585" max="3585" width="75.42578125" style="15" customWidth="1"/>
    <col min="3586" max="3586" width="15" style="15" customWidth="1"/>
    <col min="3587" max="3588" width="14.7109375" style="15" customWidth="1"/>
    <col min="3589" max="3840" width="9.140625" style="15"/>
    <col min="3841" max="3841" width="75.42578125" style="15" customWidth="1"/>
    <col min="3842" max="3842" width="15" style="15" customWidth="1"/>
    <col min="3843" max="3844" width="14.7109375" style="15" customWidth="1"/>
    <col min="3845" max="4096" width="9.140625" style="15"/>
    <col min="4097" max="4097" width="75.42578125" style="15" customWidth="1"/>
    <col min="4098" max="4098" width="15" style="15" customWidth="1"/>
    <col min="4099" max="4100" width="14.7109375" style="15" customWidth="1"/>
    <col min="4101" max="4352" width="9.140625" style="15"/>
    <col min="4353" max="4353" width="75.42578125" style="15" customWidth="1"/>
    <col min="4354" max="4354" width="15" style="15" customWidth="1"/>
    <col min="4355" max="4356" width="14.7109375" style="15" customWidth="1"/>
    <col min="4357" max="4608" width="9.140625" style="15"/>
    <col min="4609" max="4609" width="75.42578125" style="15" customWidth="1"/>
    <col min="4610" max="4610" width="15" style="15" customWidth="1"/>
    <col min="4611" max="4612" width="14.7109375" style="15" customWidth="1"/>
    <col min="4613" max="4864" width="9.140625" style="15"/>
    <col min="4865" max="4865" width="75.42578125" style="15" customWidth="1"/>
    <col min="4866" max="4866" width="15" style="15" customWidth="1"/>
    <col min="4867" max="4868" width="14.7109375" style="15" customWidth="1"/>
    <col min="4869" max="5120" width="9.140625" style="15"/>
    <col min="5121" max="5121" width="75.42578125" style="15" customWidth="1"/>
    <col min="5122" max="5122" width="15" style="15" customWidth="1"/>
    <col min="5123" max="5124" width="14.7109375" style="15" customWidth="1"/>
    <col min="5125" max="5376" width="9.140625" style="15"/>
    <col min="5377" max="5377" width="75.42578125" style="15" customWidth="1"/>
    <col min="5378" max="5378" width="15" style="15" customWidth="1"/>
    <col min="5379" max="5380" width="14.7109375" style="15" customWidth="1"/>
    <col min="5381" max="5632" width="9.140625" style="15"/>
    <col min="5633" max="5633" width="75.42578125" style="15" customWidth="1"/>
    <col min="5634" max="5634" width="15" style="15" customWidth="1"/>
    <col min="5635" max="5636" width="14.7109375" style="15" customWidth="1"/>
    <col min="5637" max="5888" width="9.140625" style="15"/>
    <col min="5889" max="5889" width="75.42578125" style="15" customWidth="1"/>
    <col min="5890" max="5890" width="15" style="15" customWidth="1"/>
    <col min="5891" max="5892" width="14.7109375" style="15" customWidth="1"/>
    <col min="5893" max="6144" width="9.140625" style="15"/>
    <col min="6145" max="6145" width="75.42578125" style="15" customWidth="1"/>
    <col min="6146" max="6146" width="15" style="15" customWidth="1"/>
    <col min="6147" max="6148" width="14.7109375" style="15" customWidth="1"/>
    <col min="6149" max="6400" width="9.140625" style="15"/>
    <col min="6401" max="6401" width="75.42578125" style="15" customWidth="1"/>
    <col min="6402" max="6402" width="15" style="15" customWidth="1"/>
    <col min="6403" max="6404" width="14.7109375" style="15" customWidth="1"/>
    <col min="6405" max="6656" width="9.140625" style="15"/>
    <col min="6657" max="6657" width="75.42578125" style="15" customWidth="1"/>
    <col min="6658" max="6658" width="15" style="15" customWidth="1"/>
    <col min="6659" max="6660" width="14.7109375" style="15" customWidth="1"/>
    <col min="6661" max="6912" width="9.140625" style="15"/>
    <col min="6913" max="6913" width="75.42578125" style="15" customWidth="1"/>
    <col min="6914" max="6914" width="15" style="15" customWidth="1"/>
    <col min="6915" max="6916" width="14.7109375" style="15" customWidth="1"/>
    <col min="6917" max="7168" width="9.140625" style="15"/>
    <col min="7169" max="7169" width="75.42578125" style="15" customWidth="1"/>
    <col min="7170" max="7170" width="15" style="15" customWidth="1"/>
    <col min="7171" max="7172" width="14.7109375" style="15" customWidth="1"/>
    <col min="7173" max="7424" width="9.140625" style="15"/>
    <col min="7425" max="7425" width="75.42578125" style="15" customWidth="1"/>
    <col min="7426" max="7426" width="15" style="15" customWidth="1"/>
    <col min="7427" max="7428" width="14.7109375" style="15" customWidth="1"/>
    <col min="7429" max="7680" width="9.140625" style="15"/>
    <col min="7681" max="7681" width="75.42578125" style="15" customWidth="1"/>
    <col min="7682" max="7682" width="15" style="15" customWidth="1"/>
    <col min="7683" max="7684" width="14.7109375" style="15" customWidth="1"/>
    <col min="7685" max="7936" width="9.140625" style="15"/>
    <col min="7937" max="7937" width="75.42578125" style="15" customWidth="1"/>
    <col min="7938" max="7938" width="15" style="15" customWidth="1"/>
    <col min="7939" max="7940" width="14.7109375" style="15" customWidth="1"/>
    <col min="7941" max="8192" width="9.140625" style="15"/>
    <col min="8193" max="8193" width="75.42578125" style="15" customWidth="1"/>
    <col min="8194" max="8194" width="15" style="15" customWidth="1"/>
    <col min="8195" max="8196" width="14.7109375" style="15" customWidth="1"/>
    <col min="8197" max="8448" width="9.140625" style="15"/>
    <col min="8449" max="8449" width="75.42578125" style="15" customWidth="1"/>
    <col min="8450" max="8450" width="15" style="15" customWidth="1"/>
    <col min="8451" max="8452" width="14.7109375" style="15" customWidth="1"/>
    <col min="8453" max="8704" width="9.140625" style="15"/>
    <col min="8705" max="8705" width="75.42578125" style="15" customWidth="1"/>
    <col min="8706" max="8706" width="15" style="15" customWidth="1"/>
    <col min="8707" max="8708" width="14.7109375" style="15" customWidth="1"/>
    <col min="8709" max="8960" width="9.140625" style="15"/>
    <col min="8961" max="8961" width="75.42578125" style="15" customWidth="1"/>
    <col min="8962" max="8962" width="15" style="15" customWidth="1"/>
    <col min="8963" max="8964" width="14.7109375" style="15" customWidth="1"/>
    <col min="8965" max="9216" width="9.140625" style="15"/>
    <col min="9217" max="9217" width="75.42578125" style="15" customWidth="1"/>
    <col min="9218" max="9218" width="15" style="15" customWidth="1"/>
    <col min="9219" max="9220" width="14.7109375" style="15" customWidth="1"/>
    <col min="9221" max="9472" width="9.140625" style="15"/>
    <col min="9473" max="9473" width="75.42578125" style="15" customWidth="1"/>
    <col min="9474" max="9474" width="15" style="15" customWidth="1"/>
    <col min="9475" max="9476" width="14.7109375" style="15" customWidth="1"/>
    <col min="9477" max="9728" width="9.140625" style="15"/>
    <col min="9729" max="9729" width="75.42578125" style="15" customWidth="1"/>
    <col min="9730" max="9730" width="15" style="15" customWidth="1"/>
    <col min="9731" max="9732" width="14.7109375" style="15" customWidth="1"/>
    <col min="9733" max="9984" width="9.140625" style="15"/>
    <col min="9985" max="9985" width="75.42578125" style="15" customWidth="1"/>
    <col min="9986" max="9986" width="15" style="15" customWidth="1"/>
    <col min="9987" max="9988" width="14.7109375" style="15" customWidth="1"/>
    <col min="9989" max="10240" width="9.140625" style="15"/>
    <col min="10241" max="10241" width="75.42578125" style="15" customWidth="1"/>
    <col min="10242" max="10242" width="15" style="15" customWidth="1"/>
    <col min="10243" max="10244" width="14.7109375" style="15" customWidth="1"/>
    <col min="10245" max="10496" width="9.140625" style="15"/>
    <col min="10497" max="10497" width="75.42578125" style="15" customWidth="1"/>
    <col min="10498" max="10498" width="15" style="15" customWidth="1"/>
    <col min="10499" max="10500" width="14.7109375" style="15" customWidth="1"/>
    <col min="10501" max="10752" width="9.140625" style="15"/>
    <col min="10753" max="10753" width="75.42578125" style="15" customWidth="1"/>
    <col min="10754" max="10754" width="15" style="15" customWidth="1"/>
    <col min="10755" max="10756" width="14.7109375" style="15" customWidth="1"/>
    <col min="10757" max="11008" width="9.140625" style="15"/>
    <col min="11009" max="11009" width="75.42578125" style="15" customWidth="1"/>
    <col min="11010" max="11010" width="15" style="15" customWidth="1"/>
    <col min="11011" max="11012" width="14.7109375" style="15" customWidth="1"/>
    <col min="11013" max="11264" width="9.140625" style="15"/>
    <col min="11265" max="11265" width="75.42578125" style="15" customWidth="1"/>
    <col min="11266" max="11266" width="15" style="15" customWidth="1"/>
    <col min="11267" max="11268" width="14.7109375" style="15" customWidth="1"/>
    <col min="11269" max="11520" width="9.140625" style="15"/>
    <col min="11521" max="11521" width="75.42578125" style="15" customWidth="1"/>
    <col min="11522" max="11522" width="15" style="15" customWidth="1"/>
    <col min="11523" max="11524" width="14.7109375" style="15" customWidth="1"/>
    <col min="11525" max="11776" width="9.140625" style="15"/>
    <col min="11777" max="11777" width="75.42578125" style="15" customWidth="1"/>
    <col min="11778" max="11778" width="15" style="15" customWidth="1"/>
    <col min="11779" max="11780" width="14.7109375" style="15" customWidth="1"/>
    <col min="11781" max="12032" width="9.140625" style="15"/>
    <col min="12033" max="12033" width="75.42578125" style="15" customWidth="1"/>
    <col min="12034" max="12034" width="15" style="15" customWidth="1"/>
    <col min="12035" max="12036" width="14.7109375" style="15" customWidth="1"/>
    <col min="12037" max="12288" width="9.140625" style="15"/>
    <col min="12289" max="12289" width="75.42578125" style="15" customWidth="1"/>
    <col min="12290" max="12290" width="15" style="15" customWidth="1"/>
    <col min="12291" max="12292" width="14.7109375" style="15" customWidth="1"/>
    <col min="12293" max="12544" width="9.140625" style="15"/>
    <col min="12545" max="12545" width="75.42578125" style="15" customWidth="1"/>
    <col min="12546" max="12546" width="15" style="15" customWidth="1"/>
    <col min="12547" max="12548" width="14.7109375" style="15" customWidth="1"/>
    <col min="12549" max="12800" width="9.140625" style="15"/>
    <col min="12801" max="12801" width="75.42578125" style="15" customWidth="1"/>
    <col min="12802" max="12802" width="15" style="15" customWidth="1"/>
    <col min="12803" max="12804" width="14.7109375" style="15" customWidth="1"/>
    <col min="12805" max="13056" width="9.140625" style="15"/>
    <col min="13057" max="13057" width="75.42578125" style="15" customWidth="1"/>
    <col min="13058" max="13058" width="15" style="15" customWidth="1"/>
    <col min="13059" max="13060" width="14.7109375" style="15" customWidth="1"/>
    <col min="13061" max="13312" width="9.140625" style="15"/>
    <col min="13313" max="13313" width="75.42578125" style="15" customWidth="1"/>
    <col min="13314" max="13314" width="15" style="15" customWidth="1"/>
    <col min="13315" max="13316" width="14.7109375" style="15" customWidth="1"/>
    <col min="13317" max="13568" width="9.140625" style="15"/>
    <col min="13569" max="13569" width="75.42578125" style="15" customWidth="1"/>
    <col min="13570" max="13570" width="15" style="15" customWidth="1"/>
    <col min="13571" max="13572" width="14.7109375" style="15" customWidth="1"/>
    <col min="13573" max="13824" width="9.140625" style="15"/>
    <col min="13825" max="13825" width="75.42578125" style="15" customWidth="1"/>
    <col min="13826" max="13826" width="15" style="15" customWidth="1"/>
    <col min="13827" max="13828" width="14.7109375" style="15" customWidth="1"/>
    <col min="13829" max="14080" width="9.140625" style="15"/>
    <col min="14081" max="14081" width="75.42578125" style="15" customWidth="1"/>
    <col min="14082" max="14082" width="15" style="15" customWidth="1"/>
    <col min="14083" max="14084" width="14.7109375" style="15" customWidth="1"/>
    <col min="14085" max="14336" width="9.140625" style="15"/>
    <col min="14337" max="14337" width="75.42578125" style="15" customWidth="1"/>
    <col min="14338" max="14338" width="15" style="15" customWidth="1"/>
    <col min="14339" max="14340" width="14.7109375" style="15" customWidth="1"/>
    <col min="14341" max="14592" width="9.140625" style="15"/>
    <col min="14593" max="14593" width="75.42578125" style="15" customWidth="1"/>
    <col min="14594" max="14594" width="15" style="15" customWidth="1"/>
    <col min="14595" max="14596" width="14.7109375" style="15" customWidth="1"/>
    <col min="14597" max="14848" width="9.140625" style="15"/>
    <col min="14849" max="14849" width="75.42578125" style="15" customWidth="1"/>
    <col min="14850" max="14850" width="15" style="15" customWidth="1"/>
    <col min="14851" max="14852" width="14.7109375" style="15" customWidth="1"/>
    <col min="14853" max="15104" width="9.140625" style="15"/>
    <col min="15105" max="15105" width="75.42578125" style="15" customWidth="1"/>
    <col min="15106" max="15106" width="15" style="15" customWidth="1"/>
    <col min="15107" max="15108" width="14.7109375" style="15" customWidth="1"/>
    <col min="15109" max="15360" width="9.140625" style="15"/>
    <col min="15361" max="15361" width="75.42578125" style="15" customWidth="1"/>
    <col min="15362" max="15362" width="15" style="15" customWidth="1"/>
    <col min="15363" max="15364" width="14.7109375" style="15" customWidth="1"/>
    <col min="15365" max="15616" width="9.140625" style="15"/>
    <col min="15617" max="15617" width="75.42578125" style="15" customWidth="1"/>
    <col min="15618" max="15618" width="15" style="15" customWidth="1"/>
    <col min="15619" max="15620" width="14.7109375" style="15" customWidth="1"/>
    <col min="15621" max="15872" width="9.140625" style="15"/>
    <col min="15873" max="15873" width="75.42578125" style="15" customWidth="1"/>
    <col min="15874" max="15874" width="15" style="15" customWidth="1"/>
    <col min="15875" max="15876" width="14.7109375" style="15" customWidth="1"/>
    <col min="15877" max="16128" width="9.140625" style="15"/>
    <col min="16129" max="16129" width="75.42578125" style="15" customWidth="1"/>
    <col min="16130" max="16130" width="15" style="15" customWidth="1"/>
    <col min="16131" max="16132" width="14.7109375" style="15" customWidth="1"/>
    <col min="16133" max="16384" width="9.140625" style="15"/>
  </cols>
  <sheetData>
    <row r="1" spans="1:12" s="2" customFormat="1" ht="28.5" customHeight="1">
      <c r="A1" s="1" t="s">
        <v>0</v>
      </c>
    </row>
    <row r="2" spans="1:12" s="5" customFormat="1" ht="19.5" customHeight="1">
      <c r="A2" s="3" t="s">
        <v>1</v>
      </c>
      <c r="B2" s="4" t="s">
        <v>2</v>
      </c>
      <c r="C2" s="3" t="s">
        <v>3</v>
      </c>
      <c r="D2" s="3" t="s">
        <v>4</v>
      </c>
    </row>
    <row r="3" spans="1:12" s="5" customFormat="1" ht="18" customHeight="1">
      <c r="A3" s="6"/>
      <c r="C3" s="7" t="s">
        <v>5</v>
      </c>
      <c r="D3" s="7"/>
    </row>
    <row r="4" spans="1:12" s="9" customFormat="1" ht="15.95" customHeight="1">
      <c r="A4" s="6" t="s">
        <v>6</v>
      </c>
      <c r="B4" s="8">
        <v>531857.52</v>
      </c>
      <c r="C4" s="8">
        <v>283556.94</v>
      </c>
      <c r="D4" s="8">
        <v>248300.58</v>
      </c>
      <c r="F4" s="8"/>
      <c r="G4" s="10"/>
      <c r="H4" s="10"/>
      <c r="J4" s="11"/>
      <c r="K4" s="11"/>
      <c r="L4" s="11"/>
    </row>
    <row r="5" spans="1:12" s="13" customFormat="1" ht="15.95" customHeight="1">
      <c r="A5" s="12" t="s">
        <v>7</v>
      </c>
      <c r="B5" s="10">
        <v>23676.67</v>
      </c>
      <c r="C5" s="10">
        <v>16570.919999999998</v>
      </c>
      <c r="D5" s="10">
        <v>7105.75</v>
      </c>
      <c r="F5" s="8"/>
      <c r="G5" s="10"/>
      <c r="H5" s="10"/>
      <c r="J5" s="11"/>
      <c r="K5" s="11"/>
      <c r="L5" s="11"/>
    </row>
    <row r="6" spans="1:12" s="13" customFormat="1" ht="15.95" customHeight="1">
      <c r="A6" s="12" t="s">
        <v>8</v>
      </c>
      <c r="B6" s="10">
        <v>2975.17</v>
      </c>
      <c r="C6" s="10">
        <v>2698.94</v>
      </c>
      <c r="D6" s="10">
        <v>276.23</v>
      </c>
      <c r="F6" s="8"/>
      <c r="G6" s="10"/>
      <c r="H6" s="10"/>
      <c r="J6" s="11"/>
      <c r="K6" s="11"/>
      <c r="L6" s="11"/>
    </row>
    <row r="7" spans="1:12" s="13" customFormat="1" ht="15.95" customHeight="1">
      <c r="A7" s="14" t="s">
        <v>9</v>
      </c>
      <c r="B7" s="10">
        <v>202456.95</v>
      </c>
      <c r="C7" s="10">
        <v>98825.79</v>
      </c>
      <c r="D7" s="10">
        <v>103631.16</v>
      </c>
      <c r="F7" s="8"/>
      <c r="G7" s="10"/>
      <c r="H7" s="10"/>
      <c r="J7" s="11"/>
      <c r="K7" s="11"/>
      <c r="L7" s="11"/>
    </row>
    <row r="8" spans="1:12" s="13" customFormat="1" ht="15.95" customHeight="1">
      <c r="A8" s="14" t="s">
        <v>10</v>
      </c>
      <c r="B8" s="10">
        <v>4175.96</v>
      </c>
      <c r="C8" s="10">
        <v>3483.79</v>
      </c>
      <c r="D8" s="10">
        <v>692.18</v>
      </c>
      <c r="F8" s="8"/>
      <c r="G8" s="10"/>
      <c r="H8" s="10"/>
      <c r="J8" s="11"/>
      <c r="K8" s="11"/>
      <c r="L8" s="11"/>
    </row>
    <row r="9" spans="1:12" s="13" customFormat="1" ht="15.95" customHeight="1">
      <c r="A9" s="12" t="s">
        <v>11</v>
      </c>
      <c r="B9" s="10">
        <v>1304.44</v>
      </c>
      <c r="C9" s="10">
        <v>994.33</v>
      </c>
      <c r="D9" s="10">
        <v>310.12</v>
      </c>
      <c r="F9" s="8"/>
      <c r="G9" s="10"/>
      <c r="H9" s="10"/>
      <c r="J9" s="11"/>
      <c r="K9" s="11"/>
      <c r="L9" s="11"/>
    </row>
    <row r="10" spans="1:12" ht="15.95" customHeight="1">
      <c r="A10" s="12" t="s">
        <v>12</v>
      </c>
      <c r="B10" s="10">
        <v>16506.41</v>
      </c>
      <c r="C10" s="10">
        <v>13804.11</v>
      </c>
      <c r="D10" s="10">
        <v>2702.3</v>
      </c>
      <c r="F10" s="8"/>
      <c r="G10" s="10"/>
      <c r="H10" s="10"/>
      <c r="J10" s="11"/>
      <c r="K10" s="11"/>
      <c r="L10" s="11"/>
    </row>
    <row r="11" spans="1:12" ht="15.95" customHeight="1">
      <c r="A11" s="14" t="s">
        <v>13</v>
      </c>
      <c r="B11" s="10">
        <v>81653.919999999998</v>
      </c>
      <c r="C11" s="10">
        <v>38720.07</v>
      </c>
      <c r="D11" s="10">
        <v>42933.85</v>
      </c>
      <c r="F11" s="8"/>
      <c r="G11" s="10"/>
      <c r="H11" s="10"/>
      <c r="J11" s="11"/>
      <c r="K11" s="11"/>
      <c r="L11" s="11"/>
    </row>
    <row r="12" spans="1:12" ht="15.95" customHeight="1">
      <c r="A12" s="16" t="s">
        <v>14</v>
      </c>
      <c r="B12" s="10">
        <v>44481.93</v>
      </c>
      <c r="C12" s="10">
        <v>34338.1</v>
      </c>
      <c r="D12" s="10">
        <v>10143.83</v>
      </c>
      <c r="F12" s="8"/>
      <c r="G12" s="10"/>
      <c r="H12" s="10"/>
      <c r="J12" s="11"/>
      <c r="K12" s="11"/>
      <c r="L12" s="11"/>
    </row>
    <row r="13" spans="1:12" ht="15.95" customHeight="1">
      <c r="A13" s="16" t="s">
        <v>15</v>
      </c>
      <c r="B13" s="10">
        <v>45796.23</v>
      </c>
      <c r="C13" s="10">
        <v>13946.32</v>
      </c>
      <c r="D13" s="10">
        <v>31849.91</v>
      </c>
      <c r="F13" s="8"/>
      <c r="G13" s="10"/>
      <c r="H13" s="10"/>
      <c r="J13" s="11"/>
      <c r="K13" s="11"/>
      <c r="L13" s="11"/>
    </row>
    <row r="14" spans="1:12" ht="15.95" customHeight="1">
      <c r="A14" s="16" t="s">
        <v>16</v>
      </c>
      <c r="B14" s="10">
        <v>2337.9699999999998</v>
      </c>
      <c r="C14" s="10">
        <v>2337.9699999999998</v>
      </c>
      <c r="D14" s="10" t="s">
        <v>17</v>
      </c>
      <c r="F14" s="8"/>
      <c r="G14" s="10"/>
      <c r="H14" s="10"/>
      <c r="J14" s="11"/>
      <c r="K14" s="11"/>
      <c r="L14" s="11"/>
    </row>
    <row r="15" spans="1:12" ht="15.95" customHeight="1">
      <c r="A15" s="16" t="s">
        <v>18</v>
      </c>
      <c r="B15" s="10">
        <v>4187.6099999999997</v>
      </c>
      <c r="C15" s="10">
        <v>1825.27</v>
      </c>
      <c r="D15" s="10">
        <v>2362.33</v>
      </c>
      <c r="F15" s="8"/>
      <c r="G15" s="10"/>
      <c r="H15" s="10"/>
      <c r="J15" s="11"/>
      <c r="K15" s="11"/>
      <c r="L15" s="11"/>
    </row>
    <row r="16" spans="1:12" ht="15.95" customHeight="1">
      <c r="A16" s="16" t="s">
        <v>19</v>
      </c>
      <c r="B16" s="17">
        <v>5579.25</v>
      </c>
      <c r="C16" s="17">
        <v>3003.85</v>
      </c>
      <c r="D16" s="17">
        <v>2575.4</v>
      </c>
      <c r="F16" s="8"/>
      <c r="G16" s="10"/>
      <c r="H16" s="10"/>
      <c r="J16" s="11"/>
      <c r="K16" s="11"/>
      <c r="L16" s="11"/>
    </row>
    <row r="17" spans="1:16" ht="15.95" customHeight="1">
      <c r="A17" s="16" t="s">
        <v>20</v>
      </c>
      <c r="B17" s="10">
        <v>2217.4699999999998</v>
      </c>
      <c r="C17" s="10">
        <v>1002.79</v>
      </c>
      <c r="D17" s="10">
        <v>1214.68</v>
      </c>
      <c r="F17" s="8"/>
      <c r="G17" s="10"/>
      <c r="H17" s="10"/>
      <c r="J17" s="11"/>
      <c r="K17" s="11"/>
      <c r="L17" s="11"/>
    </row>
    <row r="18" spans="1:16" ht="15.95" customHeight="1">
      <c r="A18" s="16" t="s">
        <v>21</v>
      </c>
      <c r="B18" s="10">
        <v>13491.49</v>
      </c>
      <c r="C18" s="10">
        <v>9130.2099999999991</v>
      </c>
      <c r="D18" s="10">
        <v>4361.28</v>
      </c>
      <c r="F18" s="8"/>
      <c r="G18" s="10"/>
      <c r="H18" s="10"/>
      <c r="J18" s="11"/>
      <c r="K18" s="11"/>
      <c r="L18" s="11"/>
    </row>
    <row r="19" spans="1:16" ht="15.95" customHeight="1">
      <c r="A19" s="16" t="s">
        <v>22</v>
      </c>
      <c r="B19" s="10">
        <v>26882.53</v>
      </c>
      <c r="C19" s="10">
        <v>20778.810000000001</v>
      </c>
      <c r="D19" s="10">
        <v>6103.72</v>
      </c>
      <c r="F19" s="8"/>
      <c r="G19" s="10"/>
      <c r="H19" s="10"/>
      <c r="J19" s="11"/>
      <c r="K19" s="11"/>
      <c r="L19" s="11"/>
    </row>
    <row r="20" spans="1:16" ht="15.95" customHeight="1">
      <c r="A20" s="16" t="s">
        <v>23</v>
      </c>
      <c r="B20" s="10">
        <v>15225.37</v>
      </c>
      <c r="C20" s="10">
        <v>5305.98</v>
      </c>
      <c r="D20" s="10">
        <v>9919.39</v>
      </c>
      <c r="F20" s="8"/>
      <c r="G20" s="10"/>
      <c r="H20" s="10"/>
      <c r="J20" s="11"/>
      <c r="K20" s="11"/>
      <c r="L20" s="11"/>
    </row>
    <row r="21" spans="1:16" ht="15.95" customHeight="1">
      <c r="A21" s="16" t="s">
        <v>24</v>
      </c>
      <c r="B21" s="10">
        <v>17790.060000000001</v>
      </c>
      <c r="C21" s="10">
        <v>6017.61</v>
      </c>
      <c r="D21" s="10">
        <v>11772.45</v>
      </c>
      <c r="F21" s="8"/>
      <c r="G21" s="10"/>
      <c r="H21" s="10"/>
      <c r="J21" s="11"/>
      <c r="K21" s="11"/>
      <c r="L21" s="11"/>
    </row>
    <row r="22" spans="1:16" ht="15.95" customHeight="1">
      <c r="A22" s="16" t="s">
        <v>25</v>
      </c>
      <c r="B22" s="10">
        <v>3279.55</v>
      </c>
      <c r="C22" s="10">
        <v>1614.38</v>
      </c>
      <c r="D22" s="10">
        <v>1665.16</v>
      </c>
      <c r="F22" s="8"/>
      <c r="G22" s="10"/>
      <c r="H22" s="10"/>
      <c r="J22" s="11"/>
      <c r="K22" s="11"/>
      <c r="L22" s="11"/>
    </row>
    <row r="23" spans="1:16" ht="15.95" customHeight="1">
      <c r="A23" s="16" t="s">
        <v>26</v>
      </c>
      <c r="B23" s="10">
        <v>16915.75</v>
      </c>
      <c r="C23" s="10">
        <v>9157.7000000000007</v>
      </c>
      <c r="D23" s="10">
        <v>7758.05</v>
      </c>
      <c r="F23" s="8"/>
      <c r="G23" s="10"/>
      <c r="H23" s="10"/>
      <c r="J23" s="11"/>
      <c r="K23" s="11"/>
      <c r="L23" s="11"/>
    </row>
    <row r="24" spans="1:16" ht="15.95" customHeight="1">
      <c r="A24" s="16" t="s">
        <v>27</v>
      </c>
      <c r="B24" s="10">
        <v>922.8</v>
      </c>
      <c r="C24" s="10" t="s">
        <v>17</v>
      </c>
      <c r="D24" s="10">
        <v>922.8</v>
      </c>
      <c r="J24" s="11"/>
      <c r="K24" s="11"/>
      <c r="L24" s="11"/>
    </row>
    <row r="25" spans="1:16" ht="15.95" customHeight="1">
      <c r="A25" s="16" t="s">
        <v>28</v>
      </c>
      <c r="B25" s="10" t="s">
        <v>17</v>
      </c>
      <c r="C25" s="10" t="s">
        <v>17</v>
      </c>
      <c r="D25" s="10" t="s">
        <v>17</v>
      </c>
      <c r="F25" s="8"/>
      <c r="G25" s="10"/>
      <c r="H25" s="10"/>
      <c r="J25" s="11"/>
      <c r="K25" s="11"/>
      <c r="L25" s="11"/>
    </row>
    <row r="26" spans="1:16" ht="15.95" customHeight="1">
      <c r="A26" s="16" t="s">
        <v>29</v>
      </c>
      <c r="B26" s="10" t="s">
        <v>17</v>
      </c>
      <c r="C26" s="10" t="s">
        <v>17</v>
      </c>
      <c r="D26" s="10" t="s">
        <v>17</v>
      </c>
      <c r="F26" s="8"/>
      <c r="G26" s="10"/>
      <c r="H26" s="10"/>
      <c r="J26" s="11"/>
      <c r="K26" s="11"/>
      <c r="L26" s="11"/>
    </row>
    <row r="27" spans="1:16" ht="15.95" customHeight="1">
      <c r="A27" s="16"/>
      <c r="B27" s="10"/>
      <c r="C27" s="10"/>
      <c r="D27" s="10"/>
      <c r="F27" s="8"/>
      <c r="G27" s="10"/>
      <c r="H27" s="10"/>
      <c r="J27" s="11"/>
      <c r="K27" s="11"/>
      <c r="L27" s="11"/>
    </row>
    <row r="28" spans="1:16" ht="15.95" customHeight="1">
      <c r="A28" s="5"/>
      <c r="B28" s="5"/>
      <c r="C28" s="18" t="s">
        <v>30</v>
      </c>
      <c r="D28" s="5"/>
    </row>
    <row r="29" spans="1:16" s="9" customFormat="1" ht="15.95" customHeight="1">
      <c r="A29" s="6" t="s">
        <v>6</v>
      </c>
      <c r="B29" s="19">
        <v>100</v>
      </c>
      <c r="C29" s="19">
        <v>100</v>
      </c>
      <c r="D29" s="19">
        <v>100</v>
      </c>
      <c r="E29" s="20"/>
      <c r="N29" s="21"/>
      <c r="O29" s="21"/>
      <c r="P29" s="21"/>
    </row>
    <row r="30" spans="1:16" s="23" customFormat="1" ht="15.95" customHeight="1">
      <c r="A30" s="12" t="s">
        <v>7</v>
      </c>
      <c r="B30" s="22">
        <f>(100/$B$4)*B5-0.05</f>
        <v>4.401694130412972</v>
      </c>
      <c r="C30" s="22">
        <f>(100/$C$4)*C5</f>
        <v>5.8439479562729089</v>
      </c>
      <c r="D30" s="22">
        <f>(100/$D$4)*D5</f>
        <v>2.8617532830571721</v>
      </c>
      <c r="J30" s="24"/>
      <c r="K30" s="24"/>
      <c r="L30" s="24"/>
      <c r="N30" s="24"/>
      <c r="O30" s="24"/>
      <c r="P30" s="24"/>
    </row>
    <row r="31" spans="1:16" s="23" customFormat="1" ht="15.95" customHeight="1">
      <c r="A31" s="12" t="s">
        <v>8</v>
      </c>
      <c r="B31" s="22">
        <f t="shared" ref="B31:B49" si="0">(100/$B$4)*B6</f>
        <v>0.5593922973957387</v>
      </c>
      <c r="C31" s="22">
        <f>(100/$C$4)*C6-0.05</f>
        <v>0.90181588572651405</v>
      </c>
      <c r="D31" s="22">
        <f t="shared" ref="D31:D49" si="1">(100/$D$4)*D6</f>
        <v>0.1112482298672037</v>
      </c>
      <c r="J31" s="24"/>
      <c r="K31" s="24"/>
      <c r="L31" s="24"/>
      <c r="N31" s="24"/>
      <c r="O31" s="24"/>
      <c r="P31" s="24"/>
    </row>
    <row r="32" spans="1:16" s="23" customFormat="1" ht="15.95" customHeight="1">
      <c r="A32" s="14" t="s">
        <v>9</v>
      </c>
      <c r="B32" s="22">
        <f t="shared" si="0"/>
        <v>38.066012491465763</v>
      </c>
      <c r="C32" s="22">
        <f t="shared" ref="C32:C48" si="2">(100/$C$4)*C7</f>
        <v>34.85218524364101</v>
      </c>
      <c r="D32" s="22">
        <f t="shared" si="1"/>
        <v>41.73617314949486</v>
      </c>
      <c r="J32" s="24"/>
      <c r="K32" s="24"/>
      <c r="L32" s="24"/>
      <c r="N32" s="24"/>
      <c r="O32" s="24"/>
      <c r="P32" s="24"/>
    </row>
    <row r="33" spans="1:16" s="23" customFormat="1" ht="15.95" customHeight="1">
      <c r="A33" s="14" t="s">
        <v>10</v>
      </c>
      <c r="B33" s="22">
        <f t="shared" si="0"/>
        <v>0.78516516979961104</v>
      </c>
      <c r="C33" s="22">
        <f t="shared" si="2"/>
        <v>1.2286033274304624</v>
      </c>
      <c r="D33" s="22">
        <f t="shared" si="1"/>
        <v>0.27876696864743528</v>
      </c>
      <c r="J33" s="24"/>
      <c r="K33" s="24"/>
      <c r="L33" s="24"/>
      <c r="N33" s="24"/>
      <c r="O33" s="24"/>
      <c r="P33" s="24"/>
    </row>
    <row r="34" spans="1:16" s="23" customFormat="1" ht="15.95" customHeight="1">
      <c r="A34" s="12" t="s">
        <v>11</v>
      </c>
      <c r="B34" s="22">
        <f t="shared" si="0"/>
        <v>0.24526117445890397</v>
      </c>
      <c r="C34" s="22">
        <f t="shared" si="2"/>
        <v>0.35066325655792452</v>
      </c>
      <c r="D34" s="22">
        <f t="shared" si="1"/>
        <v>0.12489700990629986</v>
      </c>
      <c r="J34" s="24"/>
      <c r="K34" s="24"/>
      <c r="L34" s="24"/>
      <c r="N34" s="24"/>
      <c r="O34" s="24"/>
      <c r="P34" s="24"/>
    </row>
    <row r="35" spans="1:16" s="16" customFormat="1" ht="15.95" customHeight="1">
      <c r="A35" s="12" t="s">
        <v>12</v>
      </c>
      <c r="B35" s="22">
        <f t="shared" si="0"/>
        <v>3.1035398352551264</v>
      </c>
      <c r="C35" s="22">
        <f t="shared" si="2"/>
        <v>4.8681968425812467</v>
      </c>
      <c r="D35" s="22">
        <f t="shared" si="1"/>
        <v>1.088318037758913</v>
      </c>
      <c r="F35" s="23"/>
      <c r="G35" s="23"/>
      <c r="H35" s="23"/>
      <c r="J35" s="24"/>
      <c r="K35" s="24"/>
      <c r="L35" s="24"/>
      <c r="N35" s="24"/>
      <c r="O35" s="24"/>
      <c r="P35" s="24"/>
    </row>
    <row r="36" spans="1:16" s="16" customFormat="1" ht="15.95" customHeight="1">
      <c r="A36" s="14" t="s">
        <v>13</v>
      </c>
      <c r="B36" s="22">
        <f t="shared" si="0"/>
        <v>15.352592927519385</v>
      </c>
      <c r="C36" s="22">
        <f t="shared" si="2"/>
        <v>13.655130429888262</v>
      </c>
      <c r="D36" s="22">
        <f t="shared" si="1"/>
        <v>17.291079223415426</v>
      </c>
      <c r="F36" s="23"/>
      <c r="G36" s="23"/>
      <c r="H36" s="23"/>
      <c r="J36" s="24"/>
      <c r="K36" s="24"/>
      <c r="L36" s="24"/>
      <c r="N36" s="24"/>
      <c r="O36" s="24"/>
      <c r="P36" s="24"/>
    </row>
    <row r="37" spans="1:16" s="16" customFormat="1" ht="15.95" customHeight="1">
      <c r="A37" s="16" t="s">
        <v>14</v>
      </c>
      <c r="B37" s="22">
        <f t="shared" si="0"/>
        <v>8.3635049477160734</v>
      </c>
      <c r="C37" s="22">
        <f t="shared" si="2"/>
        <v>12.10977237940288</v>
      </c>
      <c r="D37" s="22">
        <f t="shared" si="1"/>
        <v>4.0853025796395643</v>
      </c>
      <c r="F37" s="23"/>
      <c r="G37" s="23"/>
      <c r="H37" s="23"/>
      <c r="J37" s="24"/>
      <c r="K37" s="24"/>
      <c r="L37" s="24"/>
      <c r="N37" s="24"/>
      <c r="O37" s="24"/>
      <c r="P37" s="24"/>
    </row>
    <row r="38" spans="1:16" s="16" customFormat="1" ht="15.95" customHeight="1">
      <c r="A38" s="16" t="s">
        <v>15</v>
      </c>
      <c r="B38" s="22">
        <f t="shared" si="0"/>
        <v>8.6106200021389192</v>
      </c>
      <c r="C38" s="22">
        <f t="shared" si="2"/>
        <v>4.9183490271830417</v>
      </c>
      <c r="D38" s="22">
        <f t="shared" si="1"/>
        <v>12.82715892165858</v>
      </c>
      <c r="F38" s="23"/>
      <c r="G38" s="23"/>
      <c r="H38" s="23"/>
      <c r="J38" s="24"/>
      <c r="K38" s="24"/>
      <c r="L38" s="24"/>
      <c r="N38" s="24"/>
      <c r="O38" s="24"/>
      <c r="P38" s="24"/>
    </row>
    <row r="39" spans="1:16" s="16" customFormat="1" ht="15.95" customHeight="1">
      <c r="A39" s="16" t="s">
        <v>16</v>
      </c>
      <c r="B39" s="22">
        <f t="shared" si="0"/>
        <v>0.43958577477667327</v>
      </c>
      <c r="C39" s="22">
        <f t="shared" si="2"/>
        <v>0.82451517497684945</v>
      </c>
      <c r="D39" s="22" t="s">
        <v>17</v>
      </c>
      <c r="F39" s="23"/>
      <c r="G39" s="23"/>
      <c r="H39" s="23"/>
      <c r="J39" s="24"/>
      <c r="K39" s="24"/>
      <c r="L39" s="24"/>
      <c r="N39" s="24"/>
      <c r="O39" s="24"/>
      <c r="P39" s="24"/>
    </row>
    <row r="40" spans="1:16" s="16" customFormat="1" ht="15.95" customHeight="1">
      <c r="A40" s="16" t="s">
        <v>18</v>
      </c>
      <c r="B40" s="22">
        <f t="shared" si="0"/>
        <v>0.78735560606532362</v>
      </c>
      <c r="C40" s="22">
        <f t="shared" si="2"/>
        <v>0.6437049292463094</v>
      </c>
      <c r="D40" s="22">
        <f>(100/$D$4)*D15-0.05</f>
        <v>0.9013993080483339</v>
      </c>
      <c r="F40" s="23"/>
      <c r="G40" s="23"/>
      <c r="H40" s="23"/>
      <c r="J40" s="24"/>
      <c r="K40" s="24"/>
      <c r="L40" s="24"/>
      <c r="N40" s="24"/>
      <c r="O40" s="24"/>
      <c r="P40" s="24"/>
    </row>
    <row r="41" spans="1:16" s="16" customFormat="1" ht="15.95" customHeight="1">
      <c r="A41" s="16" t="s">
        <v>31</v>
      </c>
      <c r="B41" s="22">
        <f t="shared" si="0"/>
        <v>1.0490121489680169</v>
      </c>
      <c r="C41" s="22">
        <f t="shared" si="2"/>
        <v>1.0593463168279358</v>
      </c>
      <c r="D41" s="22">
        <f t="shared" si="1"/>
        <v>1.0372106259276559</v>
      </c>
      <c r="F41" s="23"/>
      <c r="G41" s="23"/>
      <c r="H41" s="23"/>
      <c r="J41" s="24"/>
      <c r="K41" s="24"/>
      <c r="L41" s="24"/>
      <c r="N41" s="24"/>
      <c r="O41" s="24"/>
      <c r="P41" s="24"/>
    </row>
    <row r="42" spans="1:16" s="16" customFormat="1" ht="15.95" customHeight="1">
      <c r="A42" s="16" t="s">
        <v>20</v>
      </c>
      <c r="B42" s="22">
        <f t="shared" si="0"/>
        <v>0.41692933099827184</v>
      </c>
      <c r="C42" s="22">
        <f t="shared" si="2"/>
        <v>0.35364678431076313</v>
      </c>
      <c r="D42" s="22">
        <f t="shared" si="1"/>
        <v>0.48919740743255619</v>
      </c>
      <c r="F42" s="23"/>
      <c r="G42" s="23"/>
      <c r="H42" s="23"/>
      <c r="J42" s="24"/>
      <c r="K42" s="24"/>
      <c r="L42" s="24"/>
      <c r="N42" s="24"/>
      <c r="O42" s="24"/>
      <c r="P42" s="24"/>
    </row>
    <row r="43" spans="1:16" s="16" customFormat="1" ht="15.95" customHeight="1">
      <c r="A43" s="16" t="s">
        <v>21</v>
      </c>
      <c r="B43" s="22">
        <f t="shared" si="0"/>
        <v>2.5366737317167201</v>
      </c>
      <c r="C43" s="22">
        <f t="shared" si="2"/>
        <v>3.2198859248516363</v>
      </c>
      <c r="D43" s="22">
        <f t="shared" si="1"/>
        <v>1.7564517972531517</v>
      </c>
      <c r="F43" s="23"/>
      <c r="G43" s="23"/>
      <c r="H43" s="23"/>
      <c r="J43" s="24"/>
      <c r="K43" s="24"/>
      <c r="L43" s="24"/>
      <c r="N43" s="24"/>
      <c r="O43" s="24"/>
      <c r="P43" s="24"/>
    </row>
    <row r="44" spans="1:16" s="16" customFormat="1" ht="15.95" customHeight="1">
      <c r="A44" s="16" t="s">
        <v>22</v>
      </c>
      <c r="B44" s="22">
        <f t="shared" si="0"/>
        <v>5.0544608262754283</v>
      </c>
      <c r="C44" s="22">
        <f t="shared" si="2"/>
        <v>7.3279144569693839</v>
      </c>
      <c r="D44" s="22">
        <f t="shared" si="1"/>
        <v>2.4581980436775464</v>
      </c>
      <c r="F44" s="23"/>
      <c r="G44" s="23"/>
      <c r="H44" s="23"/>
      <c r="J44" s="24"/>
      <c r="K44" s="24"/>
      <c r="L44" s="24"/>
      <c r="N44" s="24"/>
      <c r="O44" s="24"/>
      <c r="P44" s="24"/>
    </row>
    <row r="45" spans="1:16" s="16" customFormat="1" ht="15.95" customHeight="1">
      <c r="A45" s="16" t="s">
        <v>23</v>
      </c>
      <c r="B45" s="22">
        <f t="shared" si="0"/>
        <v>2.8626783353556795</v>
      </c>
      <c r="C45" s="22">
        <f t="shared" si="2"/>
        <v>1.8712220550835397</v>
      </c>
      <c r="D45" s="22">
        <f t="shared" si="1"/>
        <v>3.9949121343172052</v>
      </c>
      <c r="F45" s="23"/>
      <c r="G45" s="23"/>
      <c r="H45" s="23"/>
      <c r="J45" s="24"/>
      <c r="K45" s="24"/>
      <c r="L45" s="24"/>
      <c r="N45" s="24"/>
      <c r="O45" s="24"/>
      <c r="P45" s="24"/>
    </row>
    <row r="46" spans="1:16" s="16" customFormat="1" ht="15.95" customHeight="1">
      <c r="A46" s="16" t="s">
        <v>24</v>
      </c>
      <c r="B46" s="22">
        <f t="shared" si="0"/>
        <v>3.3448920680862053</v>
      </c>
      <c r="C46" s="22">
        <f t="shared" si="2"/>
        <v>2.1221875225483813</v>
      </c>
      <c r="D46" s="22">
        <f t="shared" si="1"/>
        <v>4.7412092231117624</v>
      </c>
      <c r="F46" s="23"/>
      <c r="G46" s="23"/>
      <c r="H46" s="23"/>
      <c r="J46" s="24"/>
      <c r="K46" s="24"/>
      <c r="L46" s="24"/>
      <c r="N46" s="24"/>
      <c r="O46" s="24"/>
      <c r="P46" s="24"/>
    </row>
    <row r="47" spans="1:16" s="16" customFormat="1" ht="15.95" customHeight="1">
      <c r="A47" s="16" t="s">
        <v>25</v>
      </c>
      <c r="B47" s="22">
        <f t="shared" si="0"/>
        <v>0.61662191031913971</v>
      </c>
      <c r="C47" s="22">
        <f t="shared" si="2"/>
        <v>0.56933185976686029</v>
      </c>
      <c r="D47" s="22">
        <f t="shared" si="1"/>
        <v>0.67062267836829059</v>
      </c>
      <c r="F47" s="23"/>
      <c r="G47" s="23"/>
      <c r="H47" s="23"/>
      <c r="J47" s="24"/>
      <c r="K47" s="24"/>
      <c r="L47" s="24"/>
      <c r="N47" s="24"/>
      <c r="O47" s="24"/>
      <c r="P47" s="24"/>
    </row>
    <row r="48" spans="1:16" s="16" customFormat="1" ht="15.95" customHeight="1">
      <c r="A48" s="16" t="s">
        <v>26</v>
      </c>
      <c r="B48" s="22">
        <f t="shared" si="0"/>
        <v>3.1805040568007765</v>
      </c>
      <c r="C48" s="22">
        <f t="shared" si="2"/>
        <v>3.2295806267340876</v>
      </c>
      <c r="D48" s="22">
        <f t="shared" si="1"/>
        <v>3.124459072951018</v>
      </c>
      <c r="F48" s="23"/>
      <c r="G48" s="23"/>
      <c r="H48" s="23"/>
      <c r="J48" s="24"/>
      <c r="K48" s="24"/>
      <c r="L48" s="24"/>
      <c r="N48" s="24"/>
      <c r="O48" s="24"/>
      <c r="P48" s="24"/>
    </row>
    <row r="49" spans="1:16" s="16" customFormat="1" ht="15.95" customHeight="1">
      <c r="A49" s="16" t="s">
        <v>27</v>
      </c>
      <c r="B49" s="22">
        <f t="shared" si="0"/>
        <v>0.17350511467808144</v>
      </c>
      <c r="C49" s="22" t="s">
        <v>17</v>
      </c>
      <c r="D49" s="22">
        <f t="shared" si="1"/>
        <v>0.37164633284384596</v>
      </c>
      <c r="F49" s="23"/>
      <c r="G49" s="23"/>
      <c r="H49" s="23"/>
      <c r="J49" s="24"/>
      <c r="K49" s="24"/>
      <c r="L49" s="24"/>
      <c r="N49" s="24"/>
      <c r="O49" s="24"/>
      <c r="P49" s="24"/>
    </row>
    <row r="50" spans="1:16" s="25" customFormat="1" ht="15.95" customHeight="1">
      <c r="A50" s="16" t="s">
        <v>28</v>
      </c>
      <c r="B50" s="22" t="s">
        <v>17</v>
      </c>
      <c r="C50" s="22" t="s">
        <v>17</v>
      </c>
      <c r="D50" s="22" t="s">
        <v>17</v>
      </c>
      <c r="F50" s="23"/>
      <c r="G50" s="23"/>
      <c r="H50" s="23"/>
      <c r="J50" s="24"/>
      <c r="K50" s="24"/>
      <c r="L50" s="24"/>
      <c r="N50" s="24"/>
      <c r="O50" s="24"/>
      <c r="P50" s="24"/>
    </row>
    <row r="51" spans="1:16" s="25" customFormat="1" ht="15.95" customHeight="1">
      <c r="A51" s="26" t="s">
        <v>29</v>
      </c>
      <c r="B51" s="27" t="s">
        <v>17</v>
      </c>
      <c r="C51" s="27" t="s">
        <v>17</v>
      </c>
      <c r="D51" s="27" t="s">
        <v>17</v>
      </c>
      <c r="E51" s="28"/>
      <c r="F51" s="23"/>
      <c r="G51" s="23"/>
      <c r="H51" s="23"/>
      <c r="J51" s="24"/>
      <c r="K51" s="24"/>
      <c r="L51" s="24"/>
      <c r="N51" s="24"/>
      <c r="O51" s="24"/>
      <c r="P51" s="24"/>
    </row>
    <row r="52" spans="1:16" s="25" customFormat="1" ht="15.75" hidden="1" customHeight="1">
      <c r="A52" s="26"/>
      <c r="B52" s="27"/>
      <c r="C52" s="27"/>
      <c r="D52" s="27"/>
      <c r="E52" s="28"/>
      <c r="F52" s="23"/>
      <c r="G52" s="23"/>
      <c r="H52" s="23"/>
      <c r="J52" s="24"/>
      <c r="K52" s="24"/>
      <c r="L52" s="24"/>
      <c r="N52" s="24"/>
      <c r="O52" s="24"/>
      <c r="P52" s="24"/>
    </row>
    <row r="53" spans="1:16" s="25" customFormat="1" ht="3.75" customHeight="1">
      <c r="A53" s="16"/>
      <c r="B53" s="29"/>
      <c r="C53" s="29"/>
      <c r="D53" s="29"/>
      <c r="N53" s="24"/>
      <c r="O53" s="24"/>
      <c r="P53" s="24"/>
    </row>
    <row r="54" spans="1:16" s="25" customFormat="1" ht="17.25" customHeight="1">
      <c r="A54" s="16" t="s">
        <v>32</v>
      </c>
      <c r="B54" s="30"/>
      <c r="C54" s="31"/>
      <c r="D54" s="32"/>
    </row>
    <row r="55" spans="1:16" s="33" customFormat="1" ht="19.5" customHeight="1">
      <c r="A55" s="16" t="s">
        <v>33</v>
      </c>
    </row>
    <row r="56" spans="1:16" ht="15.75">
      <c r="A56" s="16" t="s">
        <v>34</v>
      </c>
    </row>
  </sheetData>
  <pageMargins left="0.25" right="0.25" top="0.75" bottom="0.75" header="0.3" footer="0.3"/>
  <pageSetup paperSize="9" scale="88" fitToWidth="0" orientation="portrait" r:id="rId1"/>
  <headerFooter>
    <oddHeader>&amp;C21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2024-05-15T09:21:02Z</dcterms:created>
  <dcterms:modified xsi:type="dcterms:W3CDTF">2024-05-15T09:21:12Z</dcterms:modified>
</cp:coreProperties>
</file>