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D5FF4038-B0A3-48C6-80D8-46D526DCFE84}" xr6:coauthVersionLast="47" xr6:coauthVersionMax="47" xr10:uidLastSave="{00000000-0000-0000-0000-000000000000}"/>
  <bookViews>
    <workbookView xWindow="14295" yWindow="0" windowWidth="14610" windowHeight="15585" xr2:uid="{49BA051E-D51B-40B2-82DB-44B415015E04}"/>
  </bookViews>
  <sheets>
    <sheet name="T7 น.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C15" i="1"/>
  <c r="C22" i="1" s="1"/>
  <c r="B15" i="1"/>
  <c r="D11" i="1"/>
  <c r="D22" i="1" s="1"/>
  <c r="C11" i="1"/>
  <c r="B11" i="1"/>
  <c r="B22" i="1" l="1"/>
</calcChain>
</file>

<file path=xl/sharedStrings.xml><?xml version="1.0" encoding="utf-8"?>
<sst xmlns="http://schemas.openxmlformats.org/spreadsheetml/2006/main" count="56" uniqueCount="24">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</sst>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165" fontId="7" fillId="0" borderId="0" xfId="1" applyNumberFormat="1" applyFont="1" applyAlignment="1">
      <alignment horizontal="right" indent="3"/>
    </xf>
    <xf numFmtId="0" fontId="9" fillId="0" borderId="3" xfId="1" applyFont="1" applyBorder="1"/>
    <xf numFmtId="0" fontId="10" fillId="0" borderId="0" xfId="1" applyFont="1"/>
    <xf numFmtId="0" fontId="10" fillId="0" borderId="2" xfId="1" applyFont="1" applyBorder="1"/>
    <xf numFmtId="0" fontId="5" fillId="0" borderId="2" xfId="1" applyFont="1" applyBorder="1"/>
    <xf numFmtId="165" fontId="10" fillId="0" borderId="0" xfId="1" applyNumberFormat="1" applyFont="1"/>
    <xf numFmtId="0" fontId="9" fillId="0" borderId="0" xfId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</cellXfs>
  <cellStyles count="2">
    <cellStyle name="Normal 2" xfId="1" xr:uid="{DAACA4AF-3DB5-4726-8750-DABD8449965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377-3950-4FF6-84DF-20487A916A43}">
  <sheetPr>
    <tabColor rgb="FF00B050"/>
  </sheetPr>
  <dimension ref="A1:E41"/>
  <sheetViews>
    <sheetView showGridLines="0" tabSelected="1" zoomScaleNormal="100" zoomScaleSheetLayoutView="95" workbookViewId="0">
      <selection activeCell="C9" sqref="C9"/>
    </sheetView>
  </sheetViews>
  <sheetFormatPr defaultRowHeight="26.25" customHeight="1" x14ac:dyDescent="0.25"/>
  <cols>
    <col min="1" max="1" width="36" style="23" customWidth="1"/>
    <col min="2" max="4" width="18.7109375" style="19" customWidth="1"/>
    <col min="5" max="5" width="3.28515625" style="19" customWidth="1"/>
    <col min="6" max="16384" width="9.140625" style="19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1" t="s">
        <v>23</v>
      </c>
    </row>
    <row r="3" spans="1:5" s="4" customFormat="1" ht="9.9499999999999993" customHeight="1" x14ac:dyDescent="0.35">
      <c r="A3" s="3"/>
    </row>
    <row r="4" spans="1:5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2" customFormat="1" ht="24" customHeight="1" x14ac:dyDescent="0.3">
      <c r="A5" s="1"/>
      <c r="B5" s="8"/>
      <c r="C5" s="9" t="s">
        <v>5</v>
      </c>
      <c r="D5" s="9"/>
    </row>
    <row r="6" spans="1:5" s="12" customFormat="1" ht="21" customHeight="1" x14ac:dyDescent="0.3">
      <c r="A6" s="10" t="s">
        <v>6</v>
      </c>
      <c r="B6" s="24">
        <v>391890.14</v>
      </c>
      <c r="C6" s="24">
        <v>207428.12</v>
      </c>
      <c r="D6" s="24">
        <v>184462.03</v>
      </c>
      <c r="E6" s="11"/>
    </row>
    <row r="7" spans="1:5" s="12" customFormat="1" ht="21" customHeight="1" x14ac:dyDescent="0.3">
      <c r="A7" s="13" t="s">
        <v>7</v>
      </c>
      <c r="B7" s="25">
        <v>1341.94</v>
      </c>
      <c r="C7" s="25">
        <v>848.04</v>
      </c>
      <c r="D7" s="25">
        <v>493.91</v>
      </c>
    </row>
    <row r="8" spans="1:5" s="12" customFormat="1" ht="21" customHeight="1" x14ac:dyDescent="0.3">
      <c r="A8" s="12" t="s">
        <v>8</v>
      </c>
      <c r="B8" s="25">
        <v>33308.550000000003</v>
      </c>
      <c r="C8" s="25">
        <v>15793.4</v>
      </c>
      <c r="D8" s="25">
        <v>17515.16</v>
      </c>
    </row>
    <row r="9" spans="1:5" s="12" customFormat="1" ht="21" customHeight="1" x14ac:dyDescent="0.3">
      <c r="A9" s="14" t="s">
        <v>9</v>
      </c>
      <c r="B9" s="25">
        <v>51642.46</v>
      </c>
      <c r="C9" s="25">
        <v>31620.799999999999</v>
      </c>
      <c r="D9" s="25">
        <v>20021.66</v>
      </c>
    </row>
    <row r="10" spans="1:5" s="12" customFormat="1" ht="21" customHeight="1" x14ac:dyDescent="0.3">
      <c r="A10" s="14" t="s">
        <v>10</v>
      </c>
      <c r="B10" s="25">
        <v>84029.31</v>
      </c>
      <c r="C10" s="25">
        <v>49609.32</v>
      </c>
      <c r="D10" s="25">
        <v>34419.99</v>
      </c>
    </row>
    <row r="11" spans="1:5" s="12" customFormat="1" ht="21" customHeight="1" x14ac:dyDescent="0.3">
      <c r="A11" s="12" t="s">
        <v>11</v>
      </c>
      <c r="B11" s="15">
        <f>SUM(B12:B14)</f>
        <v>109624.70000000001</v>
      </c>
      <c r="C11" s="15">
        <f t="shared" ref="C11:D11" si="0">SUM(C12:C14)</f>
        <v>54589.229999999996</v>
      </c>
      <c r="D11" s="15">
        <f t="shared" si="0"/>
        <v>55035.47</v>
      </c>
    </row>
    <row r="12" spans="1:5" s="12" customFormat="1" ht="21" customHeight="1" x14ac:dyDescent="0.3">
      <c r="A12" s="14" t="s">
        <v>12</v>
      </c>
      <c r="B12" s="25">
        <v>97484.46</v>
      </c>
      <c r="C12" s="25">
        <v>46698.38</v>
      </c>
      <c r="D12" s="25">
        <v>50786.080000000002</v>
      </c>
    </row>
    <row r="13" spans="1:5" s="12" customFormat="1" ht="21" customHeight="1" x14ac:dyDescent="0.3">
      <c r="A13" s="14" t="s">
        <v>13</v>
      </c>
      <c r="B13" s="25">
        <v>12140.24</v>
      </c>
      <c r="C13" s="25">
        <v>7890.85</v>
      </c>
      <c r="D13" s="25">
        <v>4249.3900000000003</v>
      </c>
    </row>
    <row r="14" spans="1:5" s="12" customFormat="1" ht="21" customHeight="1" x14ac:dyDescent="0.3">
      <c r="A14" s="16" t="s">
        <v>14</v>
      </c>
      <c r="B14" s="25" t="s">
        <v>15</v>
      </c>
      <c r="C14" s="25" t="s">
        <v>15</v>
      </c>
      <c r="D14" s="25" t="s">
        <v>15</v>
      </c>
    </row>
    <row r="15" spans="1:5" s="12" customFormat="1" ht="21" customHeight="1" x14ac:dyDescent="0.3">
      <c r="A15" s="12" t="s">
        <v>16</v>
      </c>
      <c r="B15" s="15">
        <f>SUM(B16:B18)</f>
        <v>111943.19000000002</v>
      </c>
      <c r="C15" s="15">
        <f t="shared" ref="C15:D15" si="1">SUM(C16:C18)</f>
        <v>54967.349999999991</v>
      </c>
      <c r="D15" s="15">
        <f t="shared" si="1"/>
        <v>56975.840000000004</v>
      </c>
    </row>
    <row r="16" spans="1:5" s="12" customFormat="1" ht="21" customHeight="1" x14ac:dyDescent="0.3">
      <c r="A16" s="16" t="s">
        <v>17</v>
      </c>
      <c r="B16" s="25">
        <v>49410.91</v>
      </c>
      <c r="C16" s="25">
        <v>21373.94</v>
      </c>
      <c r="D16" s="25">
        <v>28036.97</v>
      </c>
    </row>
    <row r="17" spans="1:4" s="12" customFormat="1" ht="21" customHeight="1" x14ac:dyDescent="0.3">
      <c r="A17" s="16" t="s">
        <v>18</v>
      </c>
      <c r="B17" s="25">
        <v>53889.54</v>
      </c>
      <c r="C17" s="25">
        <v>31357.32</v>
      </c>
      <c r="D17" s="25">
        <v>22532.22</v>
      </c>
    </row>
    <row r="18" spans="1:4" s="12" customFormat="1" ht="21" customHeight="1" x14ac:dyDescent="0.3">
      <c r="A18" s="16" t="s">
        <v>19</v>
      </c>
      <c r="B18" s="25">
        <v>8642.74</v>
      </c>
      <c r="C18" s="25">
        <v>2236.09</v>
      </c>
      <c r="D18" s="25">
        <v>6406.65</v>
      </c>
    </row>
    <row r="19" spans="1:4" s="12" customFormat="1" ht="21" customHeight="1" x14ac:dyDescent="0.3">
      <c r="A19" s="12" t="s">
        <v>20</v>
      </c>
      <c r="B19" s="26" t="s">
        <v>15</v>
      </c>
      <c r="C19" s="26" t="s">
        <v>15</v>
      </c>
      <c r="D19" s="26" t="s">
        <v>15</v>
      </c>
    </row>
    <row r="20" spans="1:4" s="12" customFormat="1" ht="21" customHeight="1" x14ac:dyDescent="0.3">
      <c r="A20" s="12" t="s">
        <v>21</v>
      </c>
      <c r="B20" s="25" t="s">
        <v>15</v>
      </c>
      <c r="C20" s="25" t="s">
        <v>15</v>
      </c>
      <c r="D20" s="25" t="s">
        <v>15</v>
      </c>
    </row>
    <row r="21" spans="1:4" s="12" customFormat="1" ht="30" customHeight="1" x14ac:dyDescent="0.3">
      <c r="C21" s="27" t="s">
        <v>22</v>
      </c>
      <c r="D21" s="11"/>
    </row>
    <row r="22" spans="1:4" s="12" customFormat="1" ht="21" customHeight="1" x14ac:dyDescent="0.3">
      <c r="A22" s="10" t="s">
        <v>6</v>
      </c>
      <c r="B22" s="28">
        <f>SUM(B23:B27,B31,B35:B36)</f>
        <v>100.00003827604687</v>
      </c>
      <c r="C22" s="28">
        <f t="shared" ref="C22:D22" si="2">SUM(C23:C27,C31,C35:C36)</f>
        <v>100.00006749329887</v>
      </c>
      <c r="D22" s="28">
        <f t="shared" si="2"/>
        <v>100.00001626351226</v>
      </c>
    </row>
    <row r="23" spans="1:4" s="12" customFormat="1" ht="21" customHeight="1" x14ac:dyDescent="0.3">
      <c r="A23" s="13" t="s">
        <v>7</v>
      </c>
      <c r="B23" s="29">
        <f>(B7/391890)*100</f>
        <v>0.34242772206486516</v>
      </c>
      <c r="C23" s="30">
        <f>(C7/207428)*100</f>
        <v>0.40883583701332504</v>
      </c>
      <c r="D23" s="30">
        <f>(D7/184462)*100</f>
        <v>0.2677570448113975</v>
      </c>
    </row>
    <row r="24" spans="1:4" s="12" customFormat="1" ht="21" customHeight="1" x14ac:dyDescent="0.3">
      <c r="A24" s="12" t="s">
        <v>8</v>
      </c>
      <c r="B24" s="29">
        <f t="shared" ref="B24:B34" si="3">(B8/391890)*100</f>
        <v>8.4994641353441018</v>
      </c>
      <c r="C24" s="30">
        <f t="shared" ref="C24:C34" si="4">(C8/207428)*100</f>
        <v>7.6139190466089444</v>
      </c>
      <c r="D24" s="30">
        <f t="shared" ref="D24:D34" si="5">(D8/184462)*100</f>
        <v>9.4952673179299794</v>
      </c>
    </row>
    <row r="25" spans="1:4" s="12" customFormat="1" ht="21" customHeight="1" x14ac:dyDescent="0.3">
      <c r="A25" s="14" t="s">
        <v>9</v>
      </c>
      <c r="B25" s="29">
        <f t="shared" si="3"/>
        <v>13.177794789354156</v>
      </c>
      <c r="C25" s="30">
        <f t="shared" si="4"/>
        <v>15.244229322945793</v>
      </c>
      <c r="D25" s="30">
        <f t="shared" si="5"/>
        <v>10.854083767930522</v>
      </c>
    </row>
    <row r="26" spans="1:4" s="12" customFormat="1" ht="21" customHeight="1" x14ac:dyDescent="0.3">
      <c r="A26" s="14" t="s">
        <v>10</v>
      </c>
      <c r="B26" s="29">
        <f t="shared" si="3"/>
        <v>21.442065375488021</v>
      </c>
      <c r="C26" s="30">
        <f t="shared" si="4"/>
        <v>23.916404728387679</v>
      </c>
      <c r="D26" s="30">
        <f t="shared" si="5"/>
        <v>18.659664321106785</v>
      </c>
    </row>
    <row r="27" spans="1:4" s="12" customFormat="1" ht="21" customHeight="1" x14ac:dyDescent="0.3">
      <c r="A27" s="12" t="s">
        <v>11</v>
      </c>
      <c r="B27" s="29">
        <f t="shared" si="3"/>
        <v>27.973334354027919</v>
      </c>
      <c r="C27" s="30">
        <f t="shared" si="4"/>
        <v>26.317194399984572</v>
      </c>
      <c r="D27" s="30">
        <f t="shared" si="5"/>
        <v>29.835668050872265</v>
      </c>
    </row>
    <row r="28" spans="1:4" s="12" customFormat="1" ht="21" customHeight="1" x14ac:dyDescent="0.3">
      <c r="A28" s="14" t="s">
        <v>12</v>
      </c>
      <c r="B28" s="29">
        <f t="shared" si="3"/>
        <v>24.875465053969229</v>
      </c>
      <c r="C28" s="30">
        <f t="shared" si="4"/>
        <v>22.513055132383283</v>
      </c>
      <c r="D28" s="30">
        <f t="shared" si="5"/>
        <v>27.532001170972887</v>
      </c>
    </row>
    <row r="29" spans="1:4" s="12" customFormat="1" ht="21" customHeight="1" x14ac:dyDescent="0.3">
      <c r="A29" s="14" t="s">
        <v>13</v>
      </c>
      <c r="B29" s="29">
        <f t="shared" si="3"/>
        <v>3.0978693000586901</v>
      </c>
      <c r="C29" s="30">
        <f t="shared" si="4"/>
        <v>3.8041392676012884</v>
      </c>
      <c r="D29" s="30">
        <f t="shared" si="5"/>
        <v>2.3036668798993833</v>
      </c>
    </row>
    <row r="30" spans="1:4" s="12" customFormat="1" ht="21" customHeight="1" x14ac:dyDescent="0.3">
      <c r="A30" s="16" t="s">
        <v>14</v>
      </c>
      <c r="B30" s="29" t="s">
        <v>15</v>
      </c>
      <c r="C30" s="30" t="s">
        <v>15</v>
      </c>
      <c r="D30" s="30" t="s">
        <v>15</v>
      </c>
    </row>
    <row r="31" spans="1:4" s="12" customFormat="1" ht="21" customHeight="1" x14ac:dyDescent="0.3">
      <c r="A31" s="12" t="s">
        <v>16</v>
      </c>
      <c r="B31" s="29">
        <f t="shared" si="3"/>
        <v>28.564951899767799</v>
      </c>
      <c r="C31" s="30">
        <f t="shared" si="4"/>
        <v>26.499484158358559</v>
      </c>
      <c r="D31" s="30">
        <f t="shared" si="5"/>
        <v>30.887575760861317</v>
      </c>
    </row>
    <row r="32" spans="1:4" s="12" customFormat="1" ht="21" customHeight="1" x14ac:dyDescent="0.3">
      <c r="A32" s="16" t="s">
        <v>17</v>
      </c>
      <c r="B32" s="29">
        <f t="shared" si="3"/>
        <v>12.608362040368471</v>
      </c>
      <c r="C32" s="30">
        <f t="shared" si="4"/>
        <v>10.304269433249127</v>
      </c>
      <c r="D32" s="30">
        <f t="shared" si="5"/>
        <v>15.199320185187194</v>
      </c>
    </row>
    <row r="33" spans="1:4" s="12" customFormat="1" ht="21" customHeight="1" x14ac:dyDescent="0.3">
      <c r="A33" s="16" t="s">
        <v>18</v>
      </c>
      <c r="B33" s="29">
        <f t="shared" si="3"/>
        <v>13.751190385057033</v>
      </c>
      <c r="C33" s="30">
        <f t="shared" si="4"/>
        <v>15.117206934454364</v>
      </c>
      <c r="D33" s="30">
        <f t="shared" si="5"/>
        <v>12.215101213258016</v>
      </c>
    </row>
    <row r="34" spans="1:4" s="12" customFormat="1" ht="21" customHeight="1" x14ac:dyDescent="0.3">
      <c r="A34" s="16" t="s">
        <v>19</v>
      </c>
      <c r="B34" s="29">
        <f t="shared" si="3"/>
        <v>2.2053994743422898</v>
      </c>
      <c r="C34" s="30">
        <f t="shared" si="4"/>
        <v>1.0780077906550707</v>
      </c>
      <c r="D34" s="30">
        <f t="shared" si="5"/>
        <v>3.4731543624161074</v>
      </c>
    </row>
    <row r="35" spans="1:4" s="12" customFormat="1" ht="21" customHeight="1" x14ac:dyDescent="0.3">
      <c r="A35" s="12" t="s">
        <v>20</v>
      </c>
      <c r="B35" s="29" t="s">
        <v>15</v>
      </c>
      <c r="C35" s="30" t="s">
        <v>15</v>
      </c>
      <c r="D35" s="30" t="s">
        <v>15</v>
      </c>
    </row>
    <row r="36" spans="1:4" s="12" customFormat="1" ht="21" customHeight="1" x14ac:dyDescent="0.3">
      <c r="A36" s="12" t="s">
        <v>21</v>
      </c>
      <c r="B36" s="29" t="s">
        <v>15</v>
      </c>
      <c r="C36" s="30" t="s">
        <v>15</v>
      </c>
      <c r="D36" s="30" t="s">
        <v>15</v>
      </c>
    </row>
    <row r="37" spans="1:4" ht="6" customHeight="1" x14ac:dyDescent="0.3">
      <c r="A37" s="18"/>
      <c r="B37" s="17"/>
      <c r="C37" s="17"/>
      <c r="D37" s="17"/>
    </row>
    <row r="38" spans="1:4" ht="21" customHeight="1" x14ac:dyDescent="0.35">
      <c r="A38" s="20"/>
      <c r="B38" s="21"/>
      <c r="C38" s="21"/>
      <c r="D38" s="21"/>
    </row>
    <row r="39" spans="1:4" ht="21" customHeight="1" x14ac:dyDescent="0.25">
      <c r="B39" s="22"/>
      <c r="C39" s="22"/>
      <c r="D39" s="22"/>
    </row>
    <row r="40" spans="1:4" ht="21" customHeight="1" x14ac:dyDescent="0.25"/>
    <row r="41" spans="1:4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น.33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2023-07-20T08:04:09Z</dcterms:created>
  <dcterms:modified xsi:type="dcterms:W3CDTF">2024-02-22T08:14:57Z</dcterms:modified>
</cp:coreProperties>
</file>