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9.ตารางสรง 53 - 66\ตาราง สรง.67\ไตรมาส2\"/>
    </mc:Choice>
  </mc:AlternateContent>
  <xr:revisionPtr revIDLastSave="0" documentId="8_{7611872A-BBCC-4EAD-97FD-ED1730BCD46F}" xr6:coauthVersionLast="47" xr6:coauthVersionMax="47" xr10:uidLastSave="{00000000-0000-0000-0000-000000000000}"/>
  <bookViews>
    <workbookView xWindow="-120" yWindow="-120" windowWidth="29040" windowHeight="15720" xr2:uid="{2AB3330F-7D1C-433A-A645-966E3CC2B3AC}"/>
  </bookViews>
  <sheets>
    <sheet name="ตาราง4" sheetId="1" r:id="rId1"/>
  </sheets>
  <definedNames>
    <definedName name="_xlnm.Print_Area" localSheetId="0">ตาราง4!$A$1:$D$56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F53" i="1"/>
  <c r="D52" i="1"/>
  <c r="C52" i="1"/>
  <c r="B52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C35" i="1"/>
  <c r="B35" i="1"/>
  <c r="D34" i="1"/>
  <c r="C34" i="1"/>
  <c r="B34" i="1"/>
  <c r="D32" i="1"/>
  <c r="C32" i="1"/>
  <c r="B32" i="1"/>
  <c r="D31" i="1"/>
  <c r="C31" i="1"/>
  <c r="B31" i="1"/>
</calcChain>
</file>

<file path=xl/sharedStrings.xml><?xml version="1.0" encoding="utf-8"?>
<sst xmlns="http://schemas.openxmlformats.org/spreadsheetml/2006/main" count="82" uniqueCount="36">
  <si>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</si>
  <si>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ไตรมาสที่ 2 (เมษายน-มิถุนายน) พ.ศ. 2567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</si>
  <si>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</si>
  <si>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</si>
  <si>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</si>
  <si>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</si>
  <si>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</si>
  <si>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</si>
  <si>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</si>
  <si>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</si>
  <si>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n.a.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</si>
  <si>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</si>
  <si>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</si>
  <si>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ของเสีย และสิ่งปฏิกูล</t>
  </si>
  <si>
    <t>6. การก่อสร้าง</t>
  </si>
  <si>
    <t>7. การขายส่ง และการขายปลีก การซ่อมแซมยานยนต์ และรถจักรยานยนต์</t>
  </si>
  <si>
    <t xml:space="preserve">8. การขนส่ง และสถานที่เก็บสินค้า </t>
  </si>
  <si>
    <t>9. ที่พักแรม และการบริการด้านอาหาร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</si>
  <si>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</si>
  <si>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</si>
  <si>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</si>
  <si>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</si>
  <si>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</si>
  <si>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</si>
  <si>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</si>
  <si>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</si>
  <si>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</si>
  <si>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</si>
  <si>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</si>
  <si>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 กิจกรรมการผลิตสินค้าและบริการที่ทำขึ้นเองเพื่อใช้ในครัวเรือน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</si>
  <si>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</si>
  <si>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</si>
  <si>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ร้อยละ</t>
  </si>
  <si>
    <t xml:space="preserve"> </t>
  </si>
  <si>
    <t>หมายเหตุ : "n.a." ไม่มีข้อมูล/สำรวจไม่พบ</t>
  </si>
  <si>
    <t xml:space="preserve">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</si>
</sst>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0.0000"/>
    <numFmt numFmtId="167" formatCode="0.000"/>
  </numFmts>
  <fonts count="15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  <charset val="22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2" applyFont="1"/>
    <xf numFmtId="0" fontId="4" fillId="0" borderId="0" xfId="0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/>
    <xf numFmtId="0" fontId="6" fillId="0" borderId="1" xfId="2" applyFont="1" applyBorder="1" applyAlignment="1">
      <alignment horizontal="center"/>
    </xf>
    <xf numFmtId="0" fontId="6" fillId="0" borderId="1" xfId="2" applyFont="1" applyBorder="1" applyAlignment="1">
      <alignment horizontal="right"/>
    </xf>
    <xf numFmtId="0" fontId="2" fillId="0" borderId="2" xfId="0" applyFont="1" applyBorder="1"/>
    <xf numFmtId="0" fontId="7" fillId="0" borderId="2" xfId="0" applyFont="1" applyBorder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3" applyNumberFormat="1" applyFont="1" applyAlignment="1">
      <alignment horizontal="right"/>
    </xf>
    <xf numFmtId="0" fontId="10" fillId="0" borderId="0" xfId="2" quotePrefix="1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3" fontId="10" fillId="0" borderId="0" xfId="3" applyNumberFormat="1" applyFont="1" applyAlignment="1">
      <alignment horizontal="right"/>
    </xf>
    <xf numFmtId="164" fontId="11" fillId="0" borderId="0" xfId="0" applyNumberFormat="1" applyFont="1"/>
    <xf numFmtId="0" fontId="11" fillId="0" borderId="0" xfId="0" applyFont="1"/>
    <xf numFmtId="0" fontId="10" fillId="0" borderId="0" xfId="2" applyFont="1" applyAlignment="1">
      <alignment horizontal="left" vertical="center"/>
    </xf>
    <xf numFmtId="43" fontId="11" fillId="0" borderId="0" xfId="0" applyNumberFormat="1" applyFont="1"/>
    <xf numFmtId="3" fontId="9" fillId="0" borderId="0" xfId="4" applyNumberFormat="1" applyFont="1" applyAlignment="1">
      <alignment horizontal="right"/>
    </xf>
    <xf numFmtId="0" fontId="10" fillId="0" borderId="0" xfId="2" applyFont="1"/>
    <xf numFmtId="3" fontId="10" fillId="0" borderId="0" xfId="4" applyNumberFormat="1" applyFont="1" applyAlignment="1">
      <alignment horizontal="right"/>
    </xf>
    <xf numFmtId="3" fontId="11" fillId="0" borderId="0" xfId="0" applyNumberFormat="1" applyFont="1"/>
    <xf numFmtId="0" fontId="12" fillId="0" borderId="0" xfId="0" applyFont="1" applyAlignment="1">
      <alignment vertical="center"/>
    </xf>
    <xf numFmtId="3" fontId="13" fillId="0" borderId="0" xfId="0" applyNumberFormat="1" applyFont="1" applyAlignment="1">
      <alignment horizontal="right"/>
    </xf>
    <xf numFmtId="0" fontId="14" fillId="0" borderId="0" xfId="0" applyFont="1"/>
    <xf numFmtId="165" fontId="14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43" fontId="4" fillId="0" borderId="0" xfId="0" applyNumberFormat="1" applyFont="1"/>
    <xf numFmtId="164" fontId="8" fillId="0" borderId="0" xfId="0" applyNumberFormat="1" applyFont="1" applyAlignment="1">
      <alignment horizontal="right"/>
    </xf>
    <xf numFmtId="2" fontId="14" fillId="0" borderId="0" xfId="0" applyNumberFormat="1" applyFont="1"/>
    <xf numFmtId="164" fontId="14" fillId="0" borderId="0" xfId="0" applyNumberFormat="1" applyFont="1"/>
    <xf numFmtId="164" fontId="12" fillId="0" borderId="0" xfId="0" applyNumberFormat="1" applyFont="1" applyAlignment="1">
      <alignment horizontal="right" vertical="center"/>
    </xf>
    <xf numFmtId="2" fontId="11" fillId="0" borderId="0" xfId="0" applyNumberFormat="1" applyFont="1"/>
    <xf numFmtId="164" fontId="4" fillId="0" borderId="0" xfId="0" applyNumberFormat="1" applyFont="1"/>
    <xf numFmtId="166" fontId="10" fillId="0" borderId="0" xfId="0" applyNumberFormat="1" applyFont="1" applyAlignment="1">
      <alignment horizontal="right" vertical="center"/>
    </xf>
    <xf numFmtId="167" fontId="12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right" vertical="center"/>
    </xf>
    <xf numFmtId="0" fontId="10" fillId="0" borderId="3" xfId="2" applyFont="1" applyBorder="1"/>
    <xf numFmtId="2" fontId="10" fillId="0" borderId="3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right"/>
    </xf>
  </cellXfs>
  <cellStyles count="5">
    <cellStyle name="Normal 2" xfId="2" xr:uid="{E2456625-78E1-4A61-833E-7D38273101D6}"/>
    <cellStyle name="Normal 2 2 2" xfId="3" xr:uid="{39E65B52-06A6-4488-B368-42C3CA723699}"/>
    <cellStyle name="จุลภาค" xfId="1" builtinId="3"/>
    <cellStyle name="ปกติ" xfId="0" builtinId="0"/>
    <cellStyle name="ปกติ 2" xfId="4" xr:uid="{7A23A0A9-FB8A-4BFE-8C0A-AE635499BC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7719-F47C-40AC-AD22-3210DE5F4831}">
  <sheetPr>
    <tabColor rgb="FF92D050"/>
  </sheetPr>
  <dimension ref="A1:Q56"/>
  <sheetViews>
    <sheetView tabSelected="1" zoomScaleNormal="100" workbookViewId="0">
      <selection activeCell="A16" sqref="A16"/>
    </sheetView>
  </sheetViews>
  <sheetFormatPr defaultColWidth="8.7109375" defaultRowHeight="21" x14ac:dyDescent="0.35"/>
  <cols>
    <col min="1" max="1" width="46.85546875" style="2" customWidth="1"/>
    <col min="2" max="4" width="14.42578125" style="2" customWidth="1"/>
    <col min="5" max="5" width="8.7109375" style="2"/>
    <col min="6" max="6" width="10.7109375" style="2" bestFit="1" customWidth="1"/>
    <col min="7" max="9" width="10.140625" style="2" bestFit="1" customWidth="1"/>
    <col min="10" max="16384" width="8.7109375" style="2"/>
  </cols>
  <sheetData>
    <row r="1" spans="1:17" ht="19.899999999999999" customHeight="1" x14ac:dyDescent="0.35">
      <c r="A1" s="1" t="s">
        <v>0</v>
      </c>
      <c r="B1" s="1"/>
      <c r="C1" s="1"/>
      <c r="D1" s="1"/>
    </row>
    <row r="2" spans="1:17" ht="18" customHeight="1" x14ac:dyDescent="0.35">
      <c r="A2" s="3" t="s">
        <v>1</v>
      </c>
      <c r="B2" s="3"/>
      <c r="C2" s="4"/>
      <c r="D2" s="5"/>
    </row>
    <row r="3" spans="1:17" ht="1.5" customHeight="1" x14ac:dyDescent="0.35">
      <c r="A3" s="5"/>
      <c r="B3" s="5"/>
      <c r="C3" s="5"/>
      <c r="D3" s="5"/>
    </row>
    <row r="4" spans="1:17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17" ht="18.75" customHeight="1" x14ac:dyDescent="0.35">
      <c r="B5" s="8"/>
      <c r="C5" s="9" t="s">
        <v>6</v>
      </c>
      <c r="D5" s="8"/>
    </row>
    <row r="6" spans="1:17" ht="17.25" customHeight="1" x14ac:dyDescent="0.35">
      <c r="A6" s="10" t="s">
        <v>7</v>
      </c>
      <c r="B6" s="11">
        <v>350357</v>
      </c>
      <c r="C6" s="11">
        <v>183033</v>
      </c>
      <c r="D6" s="11">
        <v>167324</v>
      </c>
      <c r="F6" s="12"/>
      <c r="G6" s="12"/>
      <c r="H6" s="12"/>
    </row>
    <row r="7" spans="1:17" s="17" customFormat="1" ht="13.5" customHeight="1" x14ac:dyDescent="0.3">
      <c r="A7" s="13" t="s">
        <v>8</v>
      </c>
      <c r="B7" s="14">
        <v>8800</v>
      </c>
      <c r="C7" s="14">
        <v>6572</v>
      </c>
      <c r="D7" s="14">
        <v>2228</v>
      </c>
      <c r="E7" s="15"/>
      <c r="F7" s="15"/>
      <c r="G7" s="15"/>
      <c r="H7" s="16"/>
      <c r="I7" s="16"/>
    </row>
    <row r="8" spans="1:17" s="17" customFormat="1" ht="13.5" customHeight="1" x14ac:dyDescent="0.3">
      <c r="A8" s="18" t="s">
        <v>9</v>
      </c>
      <c r="B8" s="14" t="s">
        <v>10</v>
      </c>
      <c r="C8" s="14" t="s">
        <v>10</v>
      </c>
      <c r="D8" s="14" t="s">
        <v>10</v>
      </c>
      <c r="E8" s="15"/>
      <c r="F8" s="15"/>
      <c r="G8" s="15"/>
      <c r="H8" s="16"/>
      <c r="I8" s="16"/>
    </row>
    <row r="9" spans="1:17" s="17" customFormat="1" ht="13.5" customHeight="1" x14ac:dyDescent="0.3">
      <c r="A9" s="18" t="s">
        <v>11</v>
      </c>
      <c r="B9" s="14">
        <v>22063</v>
      </c>
      <c r="C9" s="14">
        <v>10862</v>
      </c>
      <c r="D9" s="14">
        <v>11201</v>
      </c>
      <c r="E9" s="19"/>
      <c r="F9" s="15"/>
      <c r="G9" s="16"/>
      <c r="H9" s="16"/>
      <c r="I9" s="16"/>
    </row>
    <row r="10" spans="1:17" s="17" customFormat="1" ht="13.5" customHeight="1" x14ac:dyDescent="0.3">
      <c r="A10" s="13" t="s">
        <v>12</v>
      </c>
      <c r="B10" s="14">
        <v>410</v>
      </c>
      <c r="C10" s="14">
        <v>410</v>
      </c>
      <c r="D10" s="14" t="s">
        <v>10</v>
      </c>
      <c r="E10" s="19"/>
      <c r="F10" s="15"/>
      <c r="G10" s="12"/>
      <c r="H10" s="12"/>
      <c r="I10" s="16"/>
    </row>
    <row r="11" spans="1:17" s="17" customFormat="1" ht="13.5" customHeight="1" x14ac:dyDescent="0.3">
      <c r="A11" s="18" t="s">
        <v>13</v>
      </c>
      <c r="B11" s="14">
        <v>1204</v>
      </c>
      <c r="C11" s="14">
        <v>996</v>
      </c>
      <c r="D11" s="14">
        <v>208</v>
      </c>
      <c r="E11" s="19"/>
      <c r="F11" s="15"/>
      <c r="G11" s="15"/>
      <c r="H11" s="15"/>
      <c r="I11" s="16"/>
    </row>
    <row r="12" spans="1:17" s="17" customFormat="1" ht="13.5" customHeight="1" x14ac:dyDescent="0.3">
      <c r="A12" s="13" t="s">
        <v>14</v>
      </c>
      <c r="B12" s="14">
        <v>24836</v>
      </c>
      <c r="C12" s="14">
        <v>21503</v>
      </c>
      <c r="D12" s="14">
        <v>3333</v>
      </c>
      <c r="E12" s="19"/>
      <c r="F12" s="15"/>
      <c r="G12" s="15"/>
      <c r="H12" s="15"/>
      <c r="I12" s="16"/>
    </row>
    <row r="13" spans="1:17" s="17" customFormat="1" ht="13.5" customHeight="1" x14ac:dyDescent="0.3">
      <c r="A13" s="18" t="s">
        <v>15</v>
      </c>
      <c r="B13" s="14">
        <v>64837</v>
      </c>
      <c r="C13" s="14">
        <v>31986</v>
      </c>
      <c r="D13" s="14">
        <v>32851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</row>
    <row r="14" spans="1:17" s="17" customFormat="1" ht="15" customHeight="1" x14ac:dyDescent="0.3">
      <c r="A14" s="21" t="s">
        <v>16</v>
      </c>
      <c r="B14" s="14">
        <v>29378</v>
      </c>
      <c r="C14" s="14">
        <v>24914</v>
      </c>
      <c r="D14" s="14">
        <v>4464</v>
      </c>
      <c r="E14" s="19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7" customFormat="1" ht="13.5" customHeight="1" x14ac:dyDescent="0.3">
      <c r="A15" s="21" t="s">
        <v>17</v>
      </c>
      <c r="B15" s="14">
        <v>112373</v>
      </c>
      <c r="C15" s="14">
        <v>45131</v>
      </c>
      <c r="D15" s="14">
        <v>67241</v>
      </c>
      <c r="E15" s="19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s="17" customFormat="1" ht="13.5" customHeight="1" x14ac:dyDescent="0.3">
      <c r="A16" s="21" t="s">
        <v>18</v>
      </c>
      <c r="B16" s="14">
        <v>2167</v>
      </c>
      <c r="C16" s="14">
        <v>1694</v>
      </c>
      <c r="D16" s="14">
        <v>473</v>
      </c>
      <c r="E16" s="19"/>
      <c r="F16" s="23"/>
      <c r="G16" s="16"/>
      <c r="H16" s="16"/>
      <c r="I16" s="16"/>
    </row>
    <row r="17" spans="1:12" s="17" customFormat="1" ht="13.5" customHeight="1" x14ac:dyDescent="0.3">
      <c r="A17" s="21" t="s">
        <v>19</v>
      </c>
      <c r="B17" s="14">
        <v>3057</v>
      </c>
      <c r="C17" s="14">
        <v>763</v>
      </c>
      <c r="D17" s="14">
        <v>2294</v>
      </c>
      <c r="E17" s="19"/>
      <c r="G17" s="16"/>
      <c r="H17" s="16"/>
      <c r="I17" s="16"/>
    </row>
    <row r="18" spans="1:12" s="17" customFormat="1" ht="13.5" customHeight="1" x14ac:dyDescent="0.3">
      <c r="A18" s="21" t="s">
        <v>20</v>
      </c>
      <c r="B18" s="14">
        <v>4757</v>
      </c>
      <c r="C18" s="14">
        <v>840</v>
      </c>
      <c r="D18" s="14">
        <v>3917</v>
      </c>
      <c r="E18" s="19"/>
      <c r="F18" s="12"/>
      <c r="G18" s="12"/>
      <c r="H18" s="12"/>
      <c r="I18" s="12"/>
    </row>
    <row r="19" spans="1:12" s="17" customFormat="1" ht="13.5" customHeight="1" x14ac:dyDescent="0.3">
      <c r="A19" s="21" t="s">
        <v>21</v>
      </c>
      <c r="B19" s="14">
        <v>5867</v>
      </c>
      <c r="C19" s="14">
        <v>1638</v>
      </c>
      <c r="D19" s="14">
        <v>4229</v>
      </c>
      <c r="E19" s="19"/>
      <c r="F19" s="15"/>
      <c r="G19" s="15"/>
      <c r="H19" s="15"/>
      <c r="I19" s="15"/>
    </row>
    <row r="20" spans="1:12" s="17" customFormat="1" ht="13.5" customHeight="1" x14ac:dyDescent="0.3">
      <c r="A20" s="21" t="s">
        <v>22</v>
      </c>
      <c r="B20" s="14">
        <v>26688</v>
      </c>
      <c r="C20" s="14">
        <v>15869</v>
      </c>
      <c r="D20" s="14">
        <v>10819</v>
      </c>
      <c r="E20" s="19"/>
      <c r="F20" s="15"/>
      <c r="G20" s="15"/>
      <c r="H20" s="15"/>
      <c r="I20" s="15"/>
    </row>
    <row r="21" spans="1:12" s="17" customFormat="1" ht="13.5" customHeight="1" x14ac:dyDescent="0.3">
      <c r="A21" s="21" t="s">
        <v>23</v>
      </c>
      <c r="B21" s="14">
        <v>8510</v>
      </c>
      <c r="C21" s="14">
        <v>4730</v>
      </c>
      <c r="D21" s="14">
        <v>3779</v>
      </c>
      <c r="E21" s="19"/>
      <c r="G21" s="16"/>
      <c r="H21" s="16"/>
      <c r="I21" s="16"/>
    </row>
    <row r="22" spans="1:12" s="17" customFormat="1" ht="13.5" customHeight="1" x14ac:dyDescent="0.3">
      <c r="A22" s="21" t="s">
        <v>24</v>
      </c>
      <c r="B22" s="14">
        <v>3527</v>
      </c>
      <c r="C22" s="14">
        <v>733</v>
      </c>
      <c r="D22" s="14">
        <v>2794</v>
      </c>
      <c r="E22" s="19"/>
      <c r="G22" s="16"/>
      <c r="H22" s="16"/>
      <c r="I22" s="16"/>
    </row>
    <row r="23" spans="1:12" s="17" customFormat="1" ht="13.5" customHeight="1" x14ac:dyDescent="0.3">
      <c r="A23" s="21" t="s">
        <v>25</v>
      </c>
      <c r="B23" s="14">
        <v>7089</v>
      </c>
      <c r="C23" s="14">
        <v>3069</v>
      </c>
      <c r="D23" s="14">
        <v>4020</v>
      </c>
      <c r="E23" s="19"/>
      <c r="F23" s="12"/>
      <c r="G23" s="12"/>
      <c r="H23" s="12"/>
      <c r="I23" s="12"/>
    </row>
    <row r="24" spans="1:12" s="17" customFormat="1" ht="13.5" customHeight="1" x14ac:dyDescent="0.3">
      <c r="A24" s="21" t="s">
        <v>26</v>
      </c>
      <c r="B24" s="14">
        <v>3519</v>
      </c>
      <c r="C24" s="14">
        <v>1535</v>
      </c>
      <c r="D24" s="14">
        <v>1984</v>
      </c>
      <c r="E24" s="19"/>
      <c r="F24" s="15"/>
      <c r="G24" s="15"/>
      <c r="H24" s="15"/>
      <c r="I24" s="15"/>
    </row>
    <row r="25" spans="1:12" s="17" customFormat="1" ht="13.5" customHeight="1" x14ac:dyDescent="0.3">
      <c r="A25" s="21" t="s">
        <v>27</v>
      </c>
      <c r="B25" s="14">
        <v>18669</v>
      </c>
      <c r="C25" s="14">
        <v>8940</v>
      </c>
      <c r="D25" s="14">
        <v>9729</v>
      </c>
      <c r="E25" s="19"/>
      <c r="F25" s="15"/>
      <c r="G25" s="15"/>
      <c r="H25" s="15"/>
      <c r="I25" s="15"/>
    </row>
    <row r="26" spans="1:12" s="17" customFormat="1" ht="13.5" customHeight="1" x14ac:dyDescent="0.3">
      <c r="A26" s="21" t="s">
        <v>28</v>
      </c>
      <c r="B26" s="24"/>
      <c r="C26" s="24"/>
      <c r="D26" s="24"/>
      <c r="E26" s="19"/>
      <c r="F26" s="12"/>
      <c r="G26" s="12"/>
      <c r="H26" s="12"/>
      <c r="I26" s="12"/>
      <c r="J26" s="12"/>
      <c r="K26" s="15"/>
      <c r="L26" s="15"/>
    </row>
    <row r="27" spans="1:12" s="17" customFormat="1" ht="13.5" customHeight="1" x14ac:dyDescent="0.3">
      <c r="A27" s="21" t="s">
        <v>29</v>
      </c>
      <c r="B27" s="14">
        <v>2606</v>
      </c>
      <c r="C27" s="14">
        <v>847</v>
      </c>
      <c r="D27" s="14">
        <v>1759</v>
      </c>
      <c r="E27" s="19"/>
      <c r="F27" s="15"/>
      <c r="G27" s="15"/>
      <c r="H27" s="15"/>
      <c r="I27" s="15"/>
      <c r="J27" s="15"/>
      <c r="K27" s="15"/>
      <c r="L27" s="15"/>
    </row>
    <row r="28" spans="1:12" s="17" customFormat="1" ht="13.5" customHeight="1" x14ac:dyDescent="0.3">
      <c r="A28" s="21" t="s">
        <v>30</v>
      </c>
      <c r="B28" s="25" t="s">
        <v>10</v>
      </c>
      <c r="C28" s="14" t="s">
        <v>10</v>
      </c>
      <c r="D28" s="14" t="s">
        <v>10</v>
      </c>
      <c r="E28" s="19"/>
      <c r="F28" s="15"/>
      <c r="G28" s="15"/>
      <c r="H28" s="15"/>
      <c r="I28" s="15"/>
      <c r="J28" s="15"/>
      <c r="K28" s="15"/>
      <c r="L28" s="15"/>
    </row>
    <row r="29" spans="1:12" s="17" customFormat="1" ht="13.5" customHeight="1" x14ac:dyDescent="0.3">
      <c r="A29" s="21" t="s">
        <v>31</v>
      </c>
      <c r="B29" s="25" t="s">
        <v>10</v>
      </c>
      <c r="C29" s="14" t="s">
        <v>10</v>
      </c>
      <c r="D29" s="14" t="s">
        <v>10</v>
      </c>
      <c r="E29" s="19"/>
      <c r="F29" s="15"/>
      <c r="G29" s="15"/>
      <c r="H29" s="15"/>
      <c r="I29" s="15"/>
      <c r="J29" s="15"/>
      <c r="K29" s="15"/>
      <c r="L29" s="15"/>
    </row>
    <row r="30" spans="1:12" ht="18" customHeight="1" x14ac:dyDescent="0.35">
      <c r="A30" s="26"/>
      <c r="B30" s="27"/>
      <c r="C30" s="28" t="s">
        <v>32</v>
      </c>
      <c r="D30" s="27"/>
      <c r="F30" s="29"/>
    </row>
    <row r="31" spans="1:12" s="26" customFormat="1" ht="16.5" customHeight="1" x14ac:dyDescent="0.3">
      <c r="A31" s="10" t="s">
        <v>7</v>
      </c>
      <c r="B31" s="30">
        <f>B6/$B$6*100</f>
        <v>100</v>
      </c>
      <c r="C31" s="30">
        <f>C6/$C$6*100</f>
        <v>100</v>
      </c>
      <c r="D31" s="30">
        <f>D6/$D$6*100</f>
        <v>100</v>
      </c>
      <c r="F31" s="31"/>
      <c r="G31" s="32"/>
      <c r="H31" s="32"/>
    </row>
    <row r="32" spans="1:12" ht="13.5" customHeight="1" x14ac:dyDescent="0.35">
      <c r="A32" s="13" t="s">
        <v>8</v>
      </c>
      <c r="B32" s="33">
        <f>B7/$B$6*100</f>
        <v>2.5117237560545385</v>
      </c>
      <c r="C32" s="33">
        <f>C7/$C$6*100</f>
        <v>3.5906093436702675</v>
      </c>
      <c r="D32" s="33">
        <f>D7/$D$6*100</f>
        <v>1.331548373216036</v>
      </c>
      <c r="F32" s="34">
        <v>1.331548373216036</v>
      </c>
      <c r="G32" s="35"/>
      <c r="H32" s="35"/>
      <c r="I32" s="35"/>
    </row>
    <row r="33" spans="1:8" ht="13.5" customHeight="1" x14ac:dyDescent="0.35">
      <c r="A33" s="18" t="s">
        <v>9</v>
      </c>
      <c r="B33" s="33" t="s">
        <v>10</v>
      </c>
      <c r="C33" s="33" t="s">
        <v>10</v>
      </c>
      <c r="D33" s="36" t="s">
        <v>10</v>
      </c>
      <c r="F33" s="34" t="s">
        <v>10</v>
      </c>
      <c r="G33" s="35"/>
      <c r="H33" s="35"/>
    </row>
    <row r="34" spans="1:8" ht="13.5" customHeight="1" x14ac:dyDescent="0.35">
      <c r="A34" s="18" t="s">
        <v>11</v>
      </c>
      <c r="B34" s="33">
        <f t="shared" ref="B34:B52" si="0">B9/$B$6*100</f>
        <v>6.297291048844464</v>
      </c>
      <c r="C34" s="33">
        <f>C9/$C$6*100</f>
        <v>5.934448979145837</v>
      </c>
      <c r="D34" s="33">
        <f t="shared" ref="D34:D52" si="1">D9/$D$6*100</f>
        <v>6.6941980827615879</v>
      </c>
      <c r="F34" s="34">
        <v>6.6941980827615879</v>
      </c>
      <c r="G34" s="35"/>
      <c r="H34" s="35"/>
    </row>
    <row r="35" spans="1:8" ht="13.5" customHeight="1" x14ac:dyDescent="0.35">
      <c r="A35" s="13" t="s">
        <v>12</v>
      </c>
      <c r="B35" s="33">
        <f t="shared" si="0"/>
        <v>0.11702349317981374</v>
      </c>
      <c r="C35" s="33">
        <f>C10/$C$6*100</f>
        <v>0.22400332180535751</v>
      </c>
      <c r="D35" s="33" t="s">
        <v>10</v>
      </c>
      <c r="F35" s="34" t="s">
        <v>10</v>
      </c>
      <c r="G35" s="35"/>
      <c r="H35" s="35"/>
    </row>
    <row r="36" spans="1:8" ht="13.5" customHeight="1" x14ac:dyDescent="0.35">
      <c r="A36" s="18" t="s">
        <v>13</v>
      </c>
      <c r="B36" s="33">
        <f t="shared" si="0"/>
        <v>0.34364947753291641</v>
      </c>
      <c r="C36" s="33">
        <f>C11/$C$6*100</f>
        <v>0.54416416711740512</v>
      </c>
      <c r="D36" s="33">
        <f t="shared" si="1"/>
        <v>0.12430972245463889</v>
      </c>
      <c r="F36" s="34">
        <v>0.12430972245463889</v>
      </c>
      <c r="G36" s="35"/>
      <c r="H36" s="35"/>
    </row>
    <row r="37" spans="1:8" ht="13.5" customHeight="1" x14ac:dyDescent="0.35">
      <c r="A37" s="13" t="s">
        <v>14</v>
      </c>
      <c r="B37" s="33">
        <f t="shared" si="0"/>
        <v>7.0887694551557416</v>
      </c>
      <c r="C37" s="33">
        <f t="shared" ref="C37:C52" si="2">C12/$C$6*100</f>
        <v>11.748154704342932</v>
      </c>
      <c r="D37" s="33">
        <f t="shared" si="1"/>
        <v>1.991943773756305</v>
      </c>
      <c r="F37" s="34">
        <v>1.991943773756305</v>
      </c>
      <c r="G37" s="35"/>
      <c r="H37" s="35"/>
    </row>
    <row r="38" spans="1:8" ht="13.5" customHeight="1" x14ac:dyDescent="0.35">
      <c r="A38" s="18" t="s">
        <v>15</v>
      </c>
      <c r="B38" s="33">
        <f t="shared" si="0"/>
        <v>18.505981042194104</v>
      </c>
      <c r="C38" s="33">
        <f t="shared" si="2"/>
        <v>17.475537198210159</v>
      </c>
      <c r="D38" s="33">
        <f t="shared" si="1"/>
        <v>19.633166790179533</v>
      </c>
      <c r="F38" s="34">
        <v>19.633166790179533</v>
      </c>
      <c r="G38" s="35"/>
      <c r="H38" s="35"/>
    </row>
    <row r="39" spans="1:8" ht="15.75" customHeight="1" x14ac:dyDescent="0.35">
      <c r="A39" s="21" t="s">
        <v>16</v>
      </c>
      <c r="B39" s="33">
        <f t="shared" si="0"/>
        <v>8.3851614210647991</v>
      </c>
      <c r="C39" s="33">
        <f t="shared" si="2"/>
        <v>13.611753071850433</v>
      </c>
      <c r="D39" s="33">
        <f>D14/D6*100</f>
        <v>2.6678778896034041</v>
      </c>
      <c r="F39" s="34">
        <v>2.6678778896034041</v>
      </c>
      <c r="G39" s="35"/>
      <c r="H39" s="35"/>
    </row>
    <row r="40" spans="1:8" ht="13.5" customHeight="1" x14ac:dyDescent="0.35">
      <c r="A40" s="21" t="s">
        <v>17</v>
      </c>
      <c r="B40" s="33">
        <f t="shared" si="0"/>
        <v>32.073856095354166</v>
      </c>
      <c r="C40" s="33">
        <f t="shared" si="2"/>
        <v>24.65730223511607</v>
      </c>
      <c r="D40" s="33">
        <f t="shared" si="1"/>
        <v>40.186105997944111</v>
      </c>
      <c r="F40" s="34">
        <v>40.186105997944111</v>
      </c>
      <c r="G40" s="35"/>
      <c r="H40" s="35"/>
    </row>
    <row r="41" spans="1:8" ht="13.5" customHeight="1" x14ac:dyDescent="0.35">
      <c r="A41" s="21" t="s">
        <v>18</v>
      </c>
      <c r="B41" s="33">
        <f t="shared" si="0"/>
        <v>0.61851197492843013</v>
      </c>
      <c r="C41" s="33">
        <f t="shared" si="2"/>
        <v>0.92551616375189172</v>
      </c>
      <c r="D41" s="33">
        <f t="shared" si="1"/>
        <v>0.28268509000502018</v>
      </c>
      <c r="F41" s="34">
        <v>0.28268509000502018</v>
      </c>
      <c r="G41" s="35"/>
      <c r="H41" s="35"/>
    </row>
    <row r="42" spans="1:8" ht="13.5" customHeight="1" x14ac:dyDescent="0.35">
      <c r="A42" s="21" t="s">
        <v>19</v>
      </c>
      <c r="B42" s="33">
        <f t="shared" si="0"/>
        <v>0.87253858207485513</v>
      </c>
      <c r="C42" s="33">
        <f t="shared" si="2"/>
        <v>0.41686471838411654</v>
      </c>
      <c r="D42" s="33">
        <f t="shared" si="1"/>
        <v>1.3709928043795272</v>
      </c>
      <c r="F42" s="34">
        <v>1.3709928043795272</v>
      </c>
      <c r="G42" s="35"/>
      <c r="H42" s="35"/>
    </row>
    <row r="43" spans="1:8" ht="13.5" customHeight="1" x14ac:dyDescent="0.35">
      <c r="A43" s="21" t="s">
        <v>20</v>
      </c>
      <c r="B43" s="33">
        <f t="shared" si="0"/>
        <v>1.3577579440399363</v>
      </c>
      <c r="C43" s="33">
        <f t="shared" si="2"/>
        <v>0.45893363491829348</v>
      </c>
      <c r="D43" s="33">
        <f t="shared" si="1"/>
        <v>2.3409672252635607</v>
      </c>
      <c r="F43" s="34">
        <v>2.3409672252635607</v>
      </c>
      <c r="G43" s="35"/>
      <c r="H43" s="35" t="s">
        <v>33</v>
      </c>
    </row>
    <row r="44" spans="1:8" ht="13.5" customHeight="1" x14ac:dyDescent="0.35">
      <c r="A44" s="21" t="s">
        <v>21</v>
      </c>
      <c r="B44" s="33">
        <f t="shared" si="0"/>
        <v>1.674577645087725</v>
      </c>
      <c r="C44" s="33">
        <f t="shared" si="2"/>
        <v>0.89492058809067221</v>
      </c>
      <c r="D44" s="33">
        <f t="shared" si="1"/>
        <v>2.527431808945519</v>
      </c>
      <c r="F44" s="34">
        <v>2.527431808945519</v>
      </c>
      <c r="G44" s="35"/>
      <c r="H44" s="35"/>
    </row>
    <row r="45" spans="1:8" ht="13.5" customHeight="1" x14ac:dyDescent="0.35">
      <c r="A45" s="21" t="s">
        <v>22</v>
      </c>
      <c r="B45" s="33">
        <f t="shared" si="0"/>
        <v>7.6173731365435833</v>
      </c>
      <c r="C45" s="33">
        <f t="shared" si="2"/>
        <v>8.6700212529980938</v>
      </c>
      <c r="D45" s="33">
        <f t="shared" si="1"/>
        <v>6.4658984963304729</v>
      </c>
      <c r="F45" s="34">
        <v>6.4658984963304729</v>
      </c>
      <c r="G45" s="35"/>
      <c r="H45" s="35"/>
    </row>
    <row r="46" spans="1:8" ht="13.5" customHeight="1" x14ac:dyDescent="0.35">
      <c r="A46" s="21" t="s">
        <v>23</v>
      </c>
      <c r="B46" s="33">
        <f t="shared" si="0"/>
        <v>2.4289510413663775</v>
      </c>
      <c r="C46" s="33">
        <f t="shared" si="2"/>
        <v>2.5842334442422952</v>
      </c>
      <c r="D46" s="33">
        <f>D21/$D$6*100-0.1</f>
        <v>2.1584925055580788</v>
      </c>
      <c r="F46" s="34">
        <v>2.2584925055580789</v>
      </c>
      <c r="G46" s="35"/>
      <c r="H46" s="35"/>
    </row>
    <row r="47" spans="1:8" ht="13.5" customHeight="1" x14ac:dyDescent="0.35">
      <c r="A47" s="21" t="s">
        <v>24</v>
      </c>
      <c r="B47" s="33">
        <f t="shared" si="0"/>
        <v>1.0066874645004953</v>
      </c>
      <c r="C47" s="33">
        <f t="shared" si="2"/>
        <v>0.40047423142274891</v>
      </c>
      <c r="D47" s="33">
        <f t="shared" si="1"/>
        <v>1.6698142525877937</v>
      </c>
      <c r="F47" s="34">
        <v>1.6698142525877937</v>
      </c>
      <c r="G47" s="35" t="s">
        <v>33</v>
      </c>
      <c r="H47" s="35"/>
    </row>
    <row r="48" spans="1:8" ht="13.5" customHeight="1" x14ac:dyDescent="0.35">
      <c r="A48" s="21" t="s">
        <v>25</v>
      </c>
      <c r="B48" s="33">
        <f t="shared" si="0"/>
        <v>2.0233647393943892</v>
      </c>
      <c r="C48" s="33">
        <f t="shared" si="2"/>
        <v>1.6767468161479078</v>
      </c>
      <c r="D48" s="33">
        <f t="shared" si="1"/>
        <v>2.4025244435944635</v>
      </c>
      <c r="F48" s="34">
        <v>2.4025244435944635</v>
      </c>
      <c r="G48" s="35"/>
      <c r="H48" s="35"/>
    </row>
    <row r="49" spans="1:8" ht="13.5" customHeight="1" x14ac:dyDescent="0.35">
      <c r="A49" s="21" t="s">
        <v>26</v>
      </c>
      <c r="B49" s="33">
        <f t="shared" si="0"/>
        <v>1.0044040792677182</v>
      </c>
      <c r="C49" s="33">
        <f t="shared" si="2"/>
        <v>0.8386465828566434</v>
      </c>
      <c r="D49" s="33">
        <f t="shared" si="1"/>
        <v>1.1857235064904019</v>
      </c>
      <c r="F49" s="34">
        <v>1.1857235064904019</v>
      </c>
      <c r="G49" s="35"/>
      <c r="H49" s="35"/>
    </row>
    <row r="50" spans="1:8" ht="15" customHeight="1" x14ac:dyDescent="0.35">
      <c r="A50" s="21" t="s">
        <v>27</v>
      </c>
      <c r="B50" s="33">
        <f t="shared" si="0"/>
        <v>5.3285648638388849</v>
      </c>
      <c r="C50" s="33">
        <f t="shared" si="2"/>
        <v>4.8843651144875517</v>
      </c>
      <c r="D50" s="33">
        <f>D25/$D$6*100</f>
        <v>5.8144677392364512</v>
      </c>
      <c r="F50" s="34">
        <v>5.8144677392364512</v>
      </c>
      <c r="G50" s="35"/>
      <c r="H50" s="35"/>
    </row>
    <row r="51" spans="1:8" ht="15.75" customHeight="1" x14ac:dyDescent="0.35">
      <c r="A51" s="21" t="s">
        <v>28</v>
      </c>
      <c r="B51" s="33"/>
      <c r="C51" s="33"/>
      <c r="D51" s="37"/>
      <c r="F51" s="34"/>
      <c r="G51" s="35"/>
      <c r="H51" s="35"/>
    </row>
    <row r="52" spans="1:8" ht="15.75" customHeight="1" x14ac:dyDescent="0.35">
      <c r="A52" s="21" t="s">
        <v>29</v>
      </c>
      <c r="B52" s="33">
        <f t="shared" si="0"/>
        <v>0.74381273957705996</v>
      </c>
      <c r="C52" s="33">
        <f t="shared" si="2"/>
        <v>0.46275808187594586</v>
      </c>
      <c r="D52" s="33">
        <f t="shared" si="1"/>
        <v>1.0512538547966819</v>
      </c>
      <c r="F52" s="34">
        <v>1.0512538547966819</v>
      </c>
      <c r="G52" s="35"/>
      <c r="H52" s="35"/>
    </row>
    <row r="53" spans="1:8" ht="15.75" customHeight="1" x14ac:dyDescent="0.35">
      <c r="A53" s="21" t="s">
        <v>30</v>
      </c>
      <c r="B53" s="38" t="s">
        <v>10</v>
      </c>
      <c r="C53" s="38" t="s">
        <v>10</v>
      </c>
      <c r="D53" s="38" t="s">
        <v>10</v>
      </c>
      <c r="F53" s="16" t="e">
        <f t="shared" ref="F53:F54" si="3">B28/$B$6*100</f>
        <v>#VALUE!</v>
      </c>
      <c r="G53" s="35"/>
      <c r="H53" s="35"/>
    </row>
    <row r="54" spans="1:8" ht="13.5" customHeight="1" x14ac:dyDescent="0.35">
      <c r="A54" s="39" t="s">
        <v>31</v>
      </c>
      <c r="B54" s="40" t="s">
        <v>10</v>
      </c>
      <c r="C54" s="40" t="s">
        <v>10</v>
      </c>
      <c r="D54" s="40" t="s">
        <v>10</v>
      </c>
      <c r="F54" s="16" t="e">
        <f t="shared" si="3"/>
        <v>#VALUE!</v>
      </c>
    </row>
    <row r="55" spans="1:8" ht="16.5" customHeight="1" x14ac:dyDescent="0.35">
      <c r="A55" s="17" t="s">
        <v>34</v>
      </c>
    </row>
    <row r="56" spans="1:8" ht="15.75" customHeight="1" x14ac:dyDescent="0.35">
      <c r="A56" s="17" t="s">
        <v>35</v>
      </c>
      <c r="B56" s="41"/>
      <c r="C56" s="41"/>
      <c r="D56" s="41"/>
    </row>
  </sheetData>
  <mergeCells count="1">
    <mergeCell ref="A2:B2"/>
  </mergeCells>
  <pageMargins left="0.62992125984251968" right="0.43307086614173229" top="0.39370078740157483" bottom="0" header="0.39370078740157483" footer="0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2024-09-05T05:51:37Z</dcterms:created>
  <dcterms:modified xsi:type="dcterms:W3CDTF">2024-09-05T05:51:49Z</dcterms:modified>
</cp:coreProperties>
</file>