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3CC43238-D3E5-4CCC-BC3C-C0CEF402C439}" xr6:coauthVersionLast="47" xr6:coauthVersionMax="47" xr10:uidLastSave="{00000000-0000-0000-0000-000000000000}"/>
  <bookViews>
    <workbookView xWindow="-120" yWindow="-120" windowWidth="29040" windowHeight="15720" xr2:uid="{C3769095-97BF-4ACA-A01B-F32C5CCBB90A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<sst xmlns="http://schemas.openxmlformats.org/spreadsheetml/2006/main" count="39" uniqueCount="22">
  <si>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</si>
  <si>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 ไตรมาสที่ 2 (เมษายน-มิถุนายน) พ.ศ. 2567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</si>
  <si>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</si>
  <si>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</si>
  <si>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</si>
  <si>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</si>
  <si>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</si>
  <si>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</si>
  <si>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</si>
  <si>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</si>
  <si>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</si>
  <si>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</si>
  <si>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</si>
  <si>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</si>
  <si>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</si>
  <si>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</si>
  <si>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</si>
  <si>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ป่วย/พิการ 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</si>
  <si>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</si>
  <si>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 ๆ</t>
  </si>
  <si>
    <t>อัตราการว่างงาน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</si>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</sst>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/>
    <xf numFmtId="3" fontId="6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164" fontId="4" fillId="0" borderId="0" xfId="0" applyNumberFormat="1" applyFont="1"/>
    <xf numFmtId="0" fontId="8" fillId="0" borderId="0" xfId="2" applyFont="1"/>
    <xf numFmtId="3" fontId="8" fillId="0" borderId="0" xfId="3" applyNumberFormat="1" applyFont="1" applyAlignment="1">
      <alignment horizontal="right"/>
    </xf>
    <xf numFmtId="165" fontId="4" fillId="0" borderId="0" xfId="1" applyNumberFormat="1" applyFont="1" applyFill="1"/>
    <xf numFmtId="165" fontId="5" fillId="0" borderId="0" xfId="1" applyNumberFormat="1" applyFont="1" applyFill="1"/>
    <xf numFmtId="165" fontId="4" fillId="0" borderId="0" xfId="1" applyNumberFormat="1" applyFont="1" applyFill="1" applyAlignment="1">
      <alignment horizontal="right"/>
    </xf>
    <xf numFmtId="165" fontId="8" fillId="0" borderId="0" xfId="0" applyNumberFormat="1" applyFont="1" applyAlignment="1">
      <alignment horizontal="right"/>
    </xf>
    <xf numFmtId="0" fontId="8" fillId="0" borderId="3" xfId="2" applyFont="1" applyBorder="1" applyAlignment="1">
      <alignment vertical="center"/>
    </xf>
    <xf numFmtId="165" fontId="4" fillId="0" borderId="3" xfId="0" applyNumberFormat="1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9" fillId="0" borderId="0" xfId="0" applyFont="1"/>
    <xf numFmtId="43" fontId="4" fillId="0" borderId="0" xfId="0" applyNumberFormat="1" applyFont="1"/>
  </cellXfs>
  <cellStyles count="4">
    <cellStyle name="Normal 2" xfId="2" xr:uid="{C2035FE8-B185-4B48-9DA0-548C6DAA30B6}"/>
    <cellStyle name="Normal 3 2" xfId="3" xr:uid="{FEE25C80-D956-4A0C-8397-58306EA4653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62EE-0186-41D1-A1A7-2054C1E1B7E2}">
  <sheetPr>
    <tabColor rgb="FF92D050"/>
    <pageSetUpPr autoPageBreaks="0"/>
  </sheetPr>
  <dimension ref="A1:J36"/>
  <sheetViews>
    <sheetView tabSelected="1" zoomScale="93" zoomScaleNormal="93" workbookViewId="0">
      <selection activeCell="A10" sqref="A10"/>
    </sheetView>
  </sheetViews>
  <sheetFormatPr defaultColWidth="8.7109375" defaultRowHeight="21" x14ac:dyDescent="0.35"/>
  <cols>
    <col min="1" max="1" width="38.140625" style="3" customWidth="1"/>
    <col min="2" max="2" width="14.7109375" style="3" customWidth="1"/>
    <col min="3" max="3" width="14.28515625" style="3" customWidth="1"/>
    <col min="4" max="4" width="14.5703125" style="3" customWidth="1"/>
    <col min="5" max="5" width="14" style="3" customWidth="1"/>
    <col min="6" max="16384" width="8.7109375" style="3"/>
  </cols>
  <sheetData>
    <row r="1" spans="1:10" s="1" customFormat="1" x14ac:dyDescent="0.35">
      <c r="A1" s="1" t="s">
        <v>0</v>
      </c>
    </row>
    <row r="2" spans="1:10" s="1" customFormat="1" x14ac:dyDescent="0.35">
      <c r="A2" s="2" t="s">
        <v>1</v>
      </c>
      <c r="B2" s="2"/>
    </row>
    <row r="3" spans="1:10" ht="11.25" customHeight="1" x14ac:dyDescent="0.35">
      <c r="A3" s="1"/>
      <c r="B3" s="1"/>
      <c r="C3" s="1"/>
      <c r="D3" s="1"/>
    </row>
    <row r="4" spans="1:10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35">
      <c r="B5" s="6"/>
      <c r="C5" s="7" t="s">
        <v>6</v>
      </c>
      <c r="D5" s="6"/>
    </row>
    <row r="6" spans="1:10" ht="12" customHeight="1" x14ac:dyDescent="0.35"/>
    <row r="7" spans="1:10" x14ac:dyDescent="0.35">
      <c r="A7" s="8" t="s">
        <v>7</v>
      </c>
      <c r="B7" s="9">
        <v>499301</v>
      </c>
      <c r="C7" s="9">
        <v>240825</v>
      </c>
      <c r="D7" s="9">
        <v>258476</v>
      </c>
      <c r="E7" s="10"/>
      <c r="F7" s="11"/>
      <c r="G7" s="11"/>
      <c r="H7" s="11"/>
      <c r="I7" s="11"/>
    </row>
    <row r="8" spans="1:10" x14ac:dyDescent="0.35">
      <c r="A8" s="12" t="s">
        <v>8</v>
      </c>
      <c r="B8" s="13">
        <v>353340</v>
      </c>
      <c r="C8" s="13">
        <v>184892</v>
      </c>
      <c r="D8" s="13">
        <v>168447</v>
      </c>
      <c r="E8" s="14"/>
      <c r="F8" s="15"/>
      <c r="G8" s="15"/>
      <c r="H8" s="15"/>
      <c r="I8" s="15"/>
    </row>
    <row r="9" spans="1:10" x14ac:dyDescent="0.35">
      <c r="A9" s="12" t="s">
        <v>9</v>
      </c>
      <c r="B9" s="13">
        <v>353340</v>
      </c>
      <c r="C9" s="13">
        <v>184892</v>
      </c>
      <c r="D9" s="13">
        <v>168447</v>
      </c>
      <c r="F9" s="16"/>
      <c r="G9" s="16"/>
      <c r="H9" s="16"/>
      <c r="I9" s="16"/>
    </row>
    <row r="10" spans="1:10" x14ac:dyDescent="0.35">
      <c r="A10" s="12" t="s">
        <v>10</v>
      </c>
      <c r="B10" s="13">
        <v>350357</v>
      </c>
      <c r="C10" s="13">
        <v>183033</v>
      </c>
      <c r="D10" s="13">
        <v>167324</v>
      </c>
      <c r="F10" s="10"/>
      <c r="G10" s="10"/>
      <c r="H10" s="10"/>
      <c r="I10" s="10"/>
    </row>
    <row r="11" spans="1:10" x14ac:dyDescent="0.35">
      <c r="A11" s="12" t="s">
        <v>11</v>
      </c>
      <c r="B11" s="13">
        <v>2983</v>
      </c>
      <c r="C11" s="13">
        <v>1860</v>
      </c>
      <c r="D11" s="13">
        <v>1123</v>
      </c>
      <c r="E11" s="17"/>
      <c r="F11" s="10"/>
      <c r="G11" s="10"/>
      <c r="H11" s="10"/>
      <c r="I11" s="10"/>
    </row>
    <row r="12" spans="1:10" x14ac:dyDescent="0.35">
      <c r="A12" s="12" t="s">
        <v>12</v>
      </c>
      <c r="B12" s="13" t="s">
        <v>13</v>
      </c>
      <c r="C12" s="13" t="s">
        <v>13</v>
      </c>
      <c r="D12" s="13" t="s">
        <v>13</v>
      </c>
    </row>
    <row r="13" spans="1:10" x14ac:dyDescent="0.35">
      <c r="A13" s="12" t="s">
        <v>14</v>
      </c>
      <c r="B13" s="13">
        <v>145961</v>
      </c>
      <c r="C13" s="13">
        <v>55933</v>
      </c>
      <c r="D13" s="13">
        <v>90029</v>
      </c>
      <c r="E13" s="14"/>
    </row>
    <row r="14" spans="1:10" x14ac:dyDescent="0.35">
      <c r="A14" s="12" t="s">
        <v>15</v>
      </c>
      <c r="B14" s="13">
        <v>32416</v>
      </c>
      <c r="C14" s="13">
        <v>998</v>
      </c>
      <c r="D14" s="13">
        <v>31417</v>
      </c>
    </row>
    <row r="15" spans="1:10" x14ac:dyDescent="0.35">
      <c r="A15" s="12" t="s">
        <v>16</v>
      </c>
      <c r="B15" s="13">
        <v>34978</v>
      </c>
      <c r="C15" s="13">
        <v>17221</v>
      </c>
      <c r="D15" s="13">
        <v>17757</v>
      </c>
      <c r="F15" s="16"/>
      <c r="G15" s="16"/>
      <c r="H15" s="16"/>
      <c r="I15" s="16"/>
      <c r="J15" s="16"/>
    </row>
    <row r="16" spans="1:10" x14ac:dyDescent="0.35">
      <c r="A16" s="18" t="s">
        <v>17</v>
      </c>
      <c r="B16" s="13">
        <v>70212</v>
      </c>
      <c r="C16" s="13">
        <v>32354</v>
      </c>
      <c r="D16" s="13">
        <v>37858</v>
      </c>
      <c r="F16" s="10"/>
      <c r="G16" s="10"/>
      <c r="H16" s="10"/>
      <c r="I16" s="10"/>
      <c r="J16" s="10"/>
    </row>
    <row r="17" spans="1:10" x14ac:dyDescent="0.35">
      <c r="A17" s="18" t="s">
        <v>18</v>
      </c>
      <c r="B17" s="14">
        <v>2060</v>
      </c>
      <c r="C17" s="19">
        <v>911</v>
      </c>
      <c r="D17" s="14">
        <v>1149</v>
      </c>
      <c r="F17" s="10"/>
      <c r="G17" s="10"/>
      <c r="H17" s="10"/>
      <c r="I17" s="10"/>
      <c r="J17" s="10"/>
    </row>
    <row r="18" spans="1:10" x14ac:dyDescent="0.35">
      <c r="A18" s="12" t="s">
        <v>19</v>
      </c>
      <c r="B18" s="14">
        <v>6296</v>
      </c>
      <c r="C18" s="19">
        <v>4448</v>
      </c>
      <c r="D18" s="14">
        <v>1848</v>
      </c>
      <c r="F18" s="10"/>
      <c r="G18" s="10"/>
      <c r="H18" s="10"/>
      <c r="I18" s="10"/>
      <c r="J18" s="10"/>
    </row>
    <row r="19" spans="1:10" x14ac:dyDescent="0.35">
      <c r="G19" s="14"/>
    </row>
    <row r="20" spans="1:10" ht="12" customHeight="1" x14ac:dyDescent="0.35">
      <c r="B20" s="20"/>
      <c r="C20" s="20"/>
      <c r="D20" s="20"/>
    </row>
    <row r="21" spans="1:10" x14ac:dyDescent="0.35">
      <c r="A21" s="8" t="s">
        <v>7</v>
      </c>
      <c r="B21" s="21">
        <f>B7/$B$7*100</f>
        <v>100</v>
      </c>
      <c r="C21" s="21">
        <f>C7/$C$7*100</f>
        <v>100</v>
      </c>
      <c r="D21" s="21">
        <f>D7/$D$7*100</f>
        <v>100</v>
      </c>
    </row>
    <row r="22" spans="1:10" x14ac:dyDescent="0.35">
      <c r="A22" s="12" t="s">
        <v>8</v>
      </c>
      <c r="B22" s="22">
        <f>B8/$B$7*100</f>
        <v>70.766932171175299</v>
      </c>
      <c r="C22" s="22">
        <f>C8/$C$7*100</f>
        <v>76.774421260251231</v>
      </c>
      <c r="D22" s="22">
        <f>D8/$D$7*100</f>
        <v>65.169300051068575</v>
      </c>
      <c r="G22" s="17"/>
      <c r="H22" s="17"/>
      <c r="I22" s="17"/>
    </row>
    <row r="23" spans="1:10" x14ac:dyDescent="0.35">
      <c r="A23" s="12" t="s">
        <v>9</v>
      </c>
      <c r="B23" s="22">
        <f>B9/$B$7*100</f>
        <v>70.766932171175299</v>
      </c>
      <c r="C23" s="22">
        <f>C9/$C$7*100</f>
        <v>76.774421260251231</v>
      </c>
      <c r="D23" s="22">
        <f>D9/$D$7*100</f>
        <v>65.169300051068575</v>
      </c>
      <c r="G23" s="17"/>
      <c r="H23" s="17"/>
      <c r="I23" s="17"/>
    </row>
    <row r="24" spans="1:10" x14ac:dyDescent="0.35">
      <c r="A24" s="12" t="s">
        <v>10</v>
      </c>
      <c r="B24" s="22">
        <f>B10/$B$7*100</f>
        <v>70.169496956745519</v>
      </c>
      <c r="C24" s="22">
        <f>C10/$C$7*100</f>
        <v>76.002491435689805</v>
      </c>
      <c r="D24" s="22">
        <f>D10/$D$7*100+0.1</f>
        <v>64.834830313065808</v>
      </c>
    </row>
    <row r="25" spans="1:10" x14ac:dyDescent="0.35">
      <c r="A25" s="12" t="s">
        <v>11</v>
      </c>
      <c r="B25" s="22">
        <f>B11/$B$7*100</f>
        <v>0.59743521442977277</v>
      </c>
      <c r="C25" s="22">
        <f>C11/$C$7*100</f>
        <v>0.77234506384303947</v>
      </c>
      <c r="D25" s="22">
        <f>D11/$D$7*100</f>
        <v>0.43446973800275457</v>
      </c>
    </row>
    <row r="26" spans="1:10" x14ac:dyDescent="0.35">
      <c r="A26" s="12" t="s">
        <v>12</v>
      </c>
      <c r="B26" s="23" t="s">
        <v>13</v>
      </c>
      <c r="C26" s="23" t="s">
        <v>13</v>
      </c>
      <c r="D26" s="23" t="s">
        <v>13</v>
      </c>
    </row>
    <row r="27" spans="1:10" x14ac:dyDescent="0.35">
      <c r="A27" s="12" t="s">
        <v>14</v>
      </c>
      <c r="B27" s="22">
        <f>(B13/$B$7)*100</f>
        <v>29.233067828824698</v>
      </c>
      <c r="C27" s="22">
        <f>C13/$C$7*100</f>
        <v>23.22557873974878</v>
      </c>
      <c r="D27" s="22">
        <f>D13/$D$7*100</f>
        <v>34.830699948931425</v>
      </c>
      <c r="G27" s="17"/>
      <c r="H27" s="17"/>
    </row>
    <row r="28" spans="1:10" x14ac:dyDescent="0.35">
      <c r="A28" s="12" t="s">
        <v>15</v>
      </c>
      <c r="B28" s="22">
        <f>(B14/$B$7)*100</f>
        <v>6.4922762021305784</v>
      </c>
      <c r="C28" s="22">
        <f>C14/$C$7*100</f>
        <v>0.41440880307277067</v>
      </c>
      <c r="D28" s="22">
        <f>D14/$D$7*100</f>
        <v>12.154706819975548</v>
      </c>
    </row>
    <row r="29" spans="1:10" x14ac:dyDescent="0.35">
      <c r="A29" s="12" t="s">
        <v>16</v>
      </c>
      <c r="B29" s="22">
        <f>(B15/$B$7)*100</f>
        <v>7.0053935401691563</v>
      </c>
      <c r="C29" s="22">
        <f>C15/$C$7*100</f>
        <v>7.1508356690542927</v>
      </c>
      <c r="D29" s="22">
        <f>D15/$D$7*100</f>
        <v>6.8698834708058003</v>
      </c>
    </row>
    <row r="30" spans="1:10" x14ac:dyDescent="0.35">
      <c r="A30" s="18" t="s">
        <v>17</v>
      </c>
      <c r="B30" s="22">
        <f>(B16/$B$7)*100-0.1</f>
        <v>13.962058758143886</v>
      </c>
      <c r="C30" s="22">
        <f t="shared" ref="C30:C31" si="0">C16/$C$7*100</f>
        <v>13.434651718052528</v>
      </c>
      <c r="D30" s="22">
        <f>D16/$D$7*100</f>
        <v>14.646620962874696</v>
      </c>
    </row>
    <row r="31" spans="1:10" x14ac:dyDescent="0.35">
      <c r="A31" s="18" t="s">
        <v>18</v>
      </c>
      <c r="B31" s="22">
        <f>(B17/$B$7)*100</f>
        <v>0.41257678234171374</v>
      </c>
      <c r="C31" s="22">
        <f t="shared" si="0"/>
        <v>0.37828298557043494</v>
      </c>
      <c r="D31" s="22">
        <f>D17/$D$7*100</f>
        <v>0.44452869898946129</v>
      </c>
    </row>
    <row r="32" spans="1:10" x14ac:dyDescent="0.35">
      <c r="A32" s="12" t="s">
        <v>19</v>
      </c>
      <c r="B32" s="22">
        <f t="shared" ref="B32" si="1">(B18/$B$7)*100</f>
        <v>1.260962826030791</v>
      </c>
      <c r="C32" s="22">
        <f>C18/$C$7*100</f>
        <v>1.8469843247171183</v>
      </c>
      <c r="D32" s="22">
        <f t="shared" ref="D32" si="2">D18/$D$7*100</f>
        <v>0.71495999628592211</v>
      </c>
    </row>
    <row r="33" spans="1:8" ht="6.75" customHeight="1" x14ac:dyDescent="0.35">
      <c r="A33" s="24"/>
      <c r="B33" s="25"/>
      <c r="C33" s="22"/>
      <c r="D33" s="25"/>
    </row>
    <row r="34" spans="1:8" x14ac:dyDescent="0.35">
      <c r="A34" s="26" t="s">
        <v>20</v>
      </c>
      <c r="B34" s="27">
        <f>(B11*100)/B8</f>
        <v>0.84422935416312894</v>
      </c>
      <c r="C34" s="27">
        <f t="shared" ref="C34:D34" si="3">(C11*100)/C8</f>
        <v>1.0059926876230447</v>
      </c>
      <c r="D34" s="27">
        <f t="shared" si="3"/>
        <v>0.66667853983745629</v>
      </c>
      <c r="F34" s="17"/>
      <c r="G34" s="17"/>
      <c r="H34" s="17"/>
    </row>
    <row r="35" spans="1:8" x14ac:dyDescent="0.35">
      <c r="A35" s="28" t="s">
        <v>21</v>
      </c>
    </row>
    <row r="36" spans="1:8" x14ac:dyDescent="0.35">
      <c r="B36" s="29"/>
      <c r="C36" s="29"/>
      <c r="D36" s="29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2024-09-05T05:50:31Z</dcterms:created>
  <dcterms:modified xsi:type="dcterms:W3CDTF">2024-09-05T05:50:43Z</dcterms:modified>
</cp:coreProperties>
</file>