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47Sakon_รายงาน สรง\2567_q2\ตารางสถิติ_สกลนคร_ไตรมาส1ปี67\"/>
    </mc:Choice>
  </mc:AlternateContent>
  <xr:revisionPtr revIDLastSave="0" documentId="13_ncr:1_{0E991B36-30FC-4F47-8E94-4E400E346FF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67q2t2" sheetId="1" r:id="rId1"/>
  </sheets>
  <definedNames>
    <definedName name="_xlnm.Print_Area" localSheetId="0">'67q2t2'!$A$1:$D$41</definedName>
  </definedNames>
  <calcPr calcId="191029"/>
</workbook>
</file>

<file path=xl/calcChain.xml><?xml version="1.0" encoding="utf-8"?>
<calcChain xmlns="http://schemas.openxmlformats.org/spreadsheetml/2006/main">
  <c r="D37" i="1" l="1"/>
  <c r="C37" i="1"/>
  <c r="B37" i="1"/>
  <c r="D36" i="1"/>
  <c r="C36" i="1"/>
  <c r="B36" i="1"/>
  <c r="D35" i="1"/>
  <c r="B35" i="1"/>
  <c r="C34" i="1"/>
  <c r="B34" i="1"/>
  <c r="D32" i="1"/>
  <c r="C32" i="1"/>
  <c r="B32" i="1"/>
  <c r="D31" i="1"/>
  <c r="B31" i="1"/>
  <c r="C30" i="1"/>
  <c r="B30" i="1"/>
  <c r="D29" i="1"/>
  <c r="C29" i="1"/>
  <c r="B29" i="1"/>
  <c r="D28" i="1"/>
  <c r="C28" i="1"/>
  <c r="B28" i="1"/>
  <c r="C27" i="1"/>
  <c r="B27" i="1"/>
  <c r="D26" i="1"/>
  <c r="C26" i="1"/>
  <c r="B26" i="1"/>
</calcChain>
</file>

<file path=xl/sharedStrings.xml><?xml version="1.0" encoding="utf-8"?>
<sst xmlns="http://schemas.openxmlformats.org/spreadsheetml/2006/main" count="57" uniqueCount="26">
  <si>
    <t>ระดับการศึกษาที่สำเร็จ</t>
  </si>
  <si>
    <t>รวม</t>
  </si>
  <si>
    <t>ชาย</t>
  </si>
  <si>
    <t>หญิง</t>
  </si>
  <si>
    <t>จำนวน : คน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</si>
  <si>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</si>
  <si>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</si>
  <si>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</si>
  <si>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</si>
  <si>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</si>
  <si>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</si>
  <si>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</si>
  <si>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</si>
  <si>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</si>
  <si>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</si>
  <si>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</si>
  <si>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</si>
  <si>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</si>
  <si>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</si>
  <si>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</si>
  <si>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n.a.</t>
  </si>
  <si>
    <t>6.  อุดมศึกษา</t>
  </si>
  <si>
    <t>ตารางที่ 2 จำนวนและร้อยละของประชากรอายุ 15 ปีขึ้นไป จำแนกตามระดับการศึกษาที่สำเร็จ และเพศ</t>
  </si>
  <si>
    <t xml:space="preserve"> n.a. </t>
  </si>
  <si>
    <r>
      <rPr>
        <b/>
        <sz val="16"/>
        <rFont val="TH SarabunPSK"/>
        <family val="2"/>
      </rPr>
      <t xml:space="preserve">หมายเหตุ : </t>
    </r>
    <r>
      <rPr>
        <sz val="16"/>
        <rFont val="TH SarabunPSK"/>
        <family val="2"/>
      </rPr>
      <t>“n.a.” ไม่มีข้อมูล/สำรวจไม่พบ</t>
    </r>
  </si>
  <si>
    <t xml:space="preserve">             พ.ศ. 2567  ไตรมาสที่ 2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</si>
</sst>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0.0"/>
    <numFmt numFmtId="188" formatCode="#,##0.0"/>
    <numFmt numFmtId="189" formatCode="_-* #,##0_-;\-* #,##0_-;_-* &quot;-&quot;??_-;_-@_-"/>
    <numFmt numFmtId="190" formatCode="_-* #,##0.0_-;\-* #,##0.0_-;_-* &quot;-&quot;??_-;_-@_-"/>
  </numFmts>
  <fonts count="10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6"/>
      <color indexed="8"/>
      <name val="TH SarabunPSK"/>
      <family val="2"/>
    </font>
    <font>
      <sz val="11"/>
      <color indexed="8"/>
      <name val="Tahoma"/>
      <family val="2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6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7" fillId="0" borderId="0"/>
    <xf numFmtId="43" fontId="8" fillId="0" borderId="0" applyFont="0" applyFill="0" applyBorder="0" applyAlignment="0" applyProtection="0"/>
    <xf numFmtId="0" fontId="1" fillId="0" borderId="0"/>
  </cellStyleXfs>
  <cellXfs count="30">
    <xf numFmtId="0" fontId="0" fillId="0" borderId="0" xfId="0"/>
    <xf numFmtId="0" fontId="2" fillId="0" borderId="0" xfId="6" applyFont="1" applyAlignment="1">
      <alignment vertical="center"/>
    </xf>
    <xf numFmtId="0" fontId="3" fillId="0" borderId="0" xfId="6" applyFont="1"/>
    <xf numFmtId="0" fontId="2" fillId="0" borderId="0" xfId="6" applyFont="1"/>
    <xf numFmtId="0" fontId="2" fillId="0" borderId="1" xfId="6" applyFont="1" applyBorder="1" applyAlignment="1">
      <alignment horizontal="center" vertical="center"/>
    </xf>
    <xf numFmtId="0" fontId="2" fillId="0" borderId="1" xfId="6" applyFont="1" applyBorder="1" applyAlignment="1">
      <alignment horizontal="right" vertical="center"/>
    </xf>
    <xf numFmtId="0" fontId="2" fillId="0" borderId="0" xfId="6" applyFont="1" applyAlignment="1">
      <alignment horizontal="center" vertical="center"/>
    </xf>
    <xf numFmtId="0" fontId="2" fillId="0" borderId="0" xfId="6" applyFont="1" applyAlignment="1">
      <alignment horizontal="right"/>
    </xf>
    <xf numFmtId="189" fontId="2" fillId="0" borderId="0" xfId="10" applyNumberFormat="1" applyFont="1" applyFill="1" applyAlignment="1">
      <alignment horizontal="right" vertical="center"/>
    </xf>
    <xf numFmtId="0" fontId="3" fillId="0" borderId="0" xfId="6" applyFont="1" applyAlignment="1">
      <alignment vertical="center"/>
    </xf>
    <xf numFmtId="0" fontId="5" fillId="0" borderId="0" xfId="6" applyFont="1" applyAlignment="1">
      <alignment horizontal="left" vertical="center"/>
    </xf>
    <xf numFmtId="189" fontId="3" fillId="0" borderId="0" xfId="10" applyNumberFormat="1" applyFont="1" applyFill="1" applyAlignment="1">
      <alignment horizontal="right" vertical="center"/>
    </xf>
    <xf numFmtId="0" fontId="3" fillId="0" borderId="0" xfId="6" applyFont="1" applyAlignment="1">
      <alignment horizontal="left" vertical="center"/>
    </xf>
    <xf numFmtId="188" fontId="3" fillId="0" borderId="0" xfId="6" applyNumberFormat="1" applyFont="1" applyAlignment="1">
      <alignment horizontal="left" vertical="center"/>
    </xf>
    <xf numFmtId="189" fontId="9" fillId="0" borderId="0" xfId="10" applyNumberFormat="1" applyFont="1" applyFill="1" applyAlignment="1">
      <alignment horizontal="right"/>
    </xf>
    <xf numFmtId="0" fontId="5" fillId="0" borderId="0" xfId="6" applyFont="1"/>
    <xf numFmtId="187" fontId="3" fillId="0" borderId="0" xfId="6" applyNumberFormat="1" applyFont="1" applyAlignment="1">
      <alignment horizontal="right"/>
    </xf>
    <xf numFmtId="0" fontId="3" fillId="0" borderId="0" xfId="6" applyFont="1" applyAlignment="1">
      <alignment horizontal="left"/>
    </xf>
    <xf numFmtId="188" fontId="3" fillId="0" borderId="0" xfId="6" applyNumberFormat="1" applyFont="1" applyAlignment="1">
      <alignment horizontal="left"/>
    </xf>
    <xf numFmtId="0" fontId="3" fillId="0" borderId="2" xfId="6" applyFont="1" applyBorder="1" applyAlignment="1">
      <alignment horizontal="left"/>
    </xf>
    <xf numFmtId="187" fontId="3" fillId="0" borderId="0" xfId="6" quotePrefix="1" applyNumberFormat="1" applyFont="1" applyAlignment="1">
      <alignment horizontal="right"/>
    </xf>
    <xf numFmtId="0" fontId="3" fillId="0" borderId="0" xfId="6" applyFont="1" applyAlignment="1">
      <alignment horizontal="center"/>
    </xf>
    <xf numFmtId="189" fontId="3" fillId="0" borderId="0" xfId="6" applyNumberFormat="1" applyFont="1"/>
    <xf numFmtId="0" fontId="2" fillId="0" borderId="0" xfId="6" applyFont="1" applyAlignment="1">
      <alignment horizontal="left" vertical="center"/>
    </xf>
    <xf numFmtId="0" fontId="3" fillId="0" borderId="0" xfId="10" applyNumberFormat="1" applyFont="1" applyFill="1" applyAlignment="1">
      <alignment horizontal="right" vertical="center"/>
    </xf>
    <xf numFmtId="190" fontId="2" fillId="0" borderId="0" xfId="10" applyNumberFormat="1" applyFont="1" applyAlignment="1">
      <alignment horizontal="right"/>
    </xf>
    <xf numFmtId="190" fontId="3" fillId="0" borderId="0" xfId="10" applyNumberFormat="1" applyFont="1" applyAlignment="1">
      <alignment horizontal="right"/>
    </xf>
    <xf numFmtId="190" fontId="3" fillId="0" borderId="0" xfId="10" applyNumberFormat="1" applyFont="1" applyAlignment="1">
      <alignment horizontal="right" vertical="center"/>
    </xf>
    <xf numFmtId="190" fontId="3" fillId="0" borderId="2" xfId="10" applyNumberFormat="1" applyFont="1" applyBorder="1" applyAlignment="1">
      <alignment horizontal="right"/>
    </xf>
    <xf numFmtId="190" fontId="3" fillId="0" borderId="2" xfId="10" quotePrefix="1" applyNumberFormat="1" applyFont="1" applyBorder="1" applyAlignment="1">
      <alignment horizontal="right"/>
    </xf>
  </cellXfs>
  <cellStyles count="12">
    <cellStyle name="Normal 2" xfId="11" xr:uid="{00000000-0005-0000-0000-000002000000}"/>
    <cellStyle name="เครื่องหมายจุลภาค 2" xfId="1" xr:uid="{00000000-0005-0000-0000-000003000000}"/>
    <cellStyle name="เครื่องหมายจุลภาค 3" xfId="2" xr:uid="{00000000-0005-0000-0000-000004000000}"/>
    <cellStyle name="เครื่องหมายจุลภาค 4" xfId="3" xr:uid="{00000000-0005-0000-0000-000005000000}"/>
    <cellStyle name="เครื่องหมายสกุลเงิน 2" xfId="4" xr:uid="{00000000-0005-0000-0000-000006000000}"/>
    <cellStyle name="เครื่องหมายสกุลเงิน 3" xfId="5" xr:uid="{00000000-0005-0000-0000-000007000000}"/>
    <cellStyle name="จุลภาค" xfId="10" builtinId="3"/>
    <cellStyle name="ปกติ" xfId="0" builtinId="0"/>
    <cellStyle name="ปกติ 2" xfId="6" xr:uid="{00000000-0005-0000-0000-000008000000}"/>
    <cellStyle name="ปกติ 3" xfId="7" xr:uid="{00000000-0005-0000-0000-000009000000}"/>
    <cellStyle name="ปกติ 3 2" xfId="8" xr:uid="{00000000-0005-0000-0000-00000A000000}"/>
    <cellStyle name="ปกติ 4" xfId="9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1"/>
  <sheetViews>
    <sheetView tabSelected="1" view="pageBreakPreview" topLeftCell="A34" zoomScaleNormal="100" zoomScaleSheetLayoutView="100" workbookViewId="0">
      <selection activeCell="E43" sqref="E43"/>
    </sheetView>
  </sheetViews>
  <sheetFormatPr defaultColWidth="9.140625" defaultRowHeight="20.100000000000001" customHeight="1" x14ac:dyDescent="0.35"/>
  <cols>
    <col min="1" max="1" width="31.28515625" style="3" customWidth="1"/>
    <col min="2" max="2" width="19.7109375" style="2" customWidth="1"/>
    <col min="3" max="4" width="18.85546875" style="2" customWidth="1"/>
    <col min="5" max="5" width="9.7109375" style="2" bestFit="1" customWidth="1"/>
    <col min="6" max="16384" width="9.140625" style="2"/>
  </cols>
  <sheetData>
    <row r="1" spans="1:5" s="3" customFormat="1" ht="21" x14ac:dyDescent="0.35">
      <c r="A1" s="1" t="s">
        <v>22</v>
      </c>
      <c r="B1" s="2"/>
      <c r="C1" s="2"/>
      <c r="D1" s="2"/>
    </row>
    <row r="2" spans="1:5" s="3" customFormat="1" ht="21" x14ac:dyDescent="0.35">
      <c r="A2" s="23" t="s">
        <v>25</v>
      </c>
      <c r="B2" s="23"/>
      <c r="C2" s="23"/>
      <c r="D2" s="23"/>
    </row>
    <row r="3" spans="1:5" ht="8.1" customHeight="1" x14ac:dyDescent="0.35"/>
    <row r="4" spans="1:5" s="3" customFormat="1" ht="21" x14ac:dyDescent="0.35">
      <c r="A4" s="4" t="s">
        <v>0</v>
      </c>
      <c r="B4" s="5" t="s">
        <v>1</v>
      </c>
      <c r="C4" s="5" t="s">
        <v>2</v>
      </c>
      <c r="D4" s="5" t="s">
        <v>3</v>
      </c>
    </row>
    <row r="5" spans="1:5" s="3" customFormat="1" ht="20.100000000000001" customHeight="1" x14ac:dyDescent="0.35">
      <c r="C5" s="6" t="s">
        <v>4</v>
      </c>
    </row>
    <row r="6" spans="1:5" s="3" customFormat="1" ht="8.1" customHeight="1" x14ac:dyDescent="0.35">
      <c r="C6" s="7"/>
    </row>
    <row r="7" spans="1:5" s="9" customFormat="1" ht="21" x14ac:dyDescent="0.5">
      <c r="A7" s="6" t="s">
        <v>5</v>
      </c>
      <c r="B7" s="8">
        <v>744397</v>
      </c>
      <c r="C7" s="8">
        <v>352812</v>
      </c>
      <c r="D7" s="8">
        <v>391585</v>
      </c>
    </row>
    <row r="8" spans="1:5" s="9" customFormat="1" ht="21" x14ac:dyDescent="0.5">
      <c r="A8" s="10" t="s">
        <v>6</v>
      </c>
      <c r="B8" s="11">
        <v>4472</v>
      </c>
      <c r="C8" s="11">
        <v>1912</v>
      </c>
      <c r="D8" s="11">
        <v>2560</v>
      </c>
    </row>
    <row r="9" spans="1:5" s="9" customFormat="1" ht="21" x14ac:dyDescent="0.5">
      <c r="A9" s="12" t="s">
        <v>7</v>
      </c>
      <c r="B9" s="11">
        <v>188182</v>
      </c>
      <c r="C9" s="11">
        <v>72247</v>
      </c>
      <c r="D9" s="11">
        <v>115935</v>
      </c>
    </row>
    <row r="10" spans="1:5" s="9" customFormat="1" ht="21" x14ac:dyDescent="0.5">
      <c r="A10" s="12" t="s">
        <v>8</v>
      </c>
      <c r="B10" s="11">
        <v>188780</v>
      </c>
      <c r="C10" s="11">
        <v>95217</v>
      </c>
      <c r="D10" s="11">
        <v>93563</v>
      </c>
    </row>
    <row r="11" spans="1:5" s="9" customFormat="1" ht="21" x14ac:dyDescent="0.5">
      <c r="A11" s="12" t="s">
        <v>9</v>
      </c>
      <c r="B11" s="11">
        <v>146234</v>
      </c>
      <c r="C11" s="11">
        <v>77028</v>
      </c>
      <c r="D11" s="11">
        <v>69206</v>
      </c>
    </row>
    <row r="12" spans="1:5" ht="21" x14ac:dyDescent="0.35">
      <c r="A12" s="12" t="s">
        <v>10</v>
      </c>
      <c r="B12" s="8">
        <v>127896</v>
      </c>
      <c r="C12" s="8">
        <v>66550</v>
      </c>
      <c r="D12" s="8">
        <v>61346</v>
      </c>
      <c r="E12" s="22"/>
    </row>
    <row r="13" spans="1:5" ht="21" x14ac:dyDescent="0.35">
      <c r="A13" s="12" t="s">
        <v>11</v>
      </c>
      <c r="B13" s="11">
        <v>103584</v>
      </c>
      <c r="C13" s="11">
        <v>51311</v>
      </c>
      <c r="D13" s="11">
        <v>52273</v>
      </c>
    </row>
    <row r="14" spans="1:5" ht="21" x14ac:dyDescent="0.35">
      <c r="A14" s="12" t="s">
        <v>12</v>
      </c>
      <c r="B14" s="11">
        <v>24312</v>
      </c>
      <c r="C14" s="11">
        <v>15239</v>
      </c>
      <c r="D14" s="11">
        <v>9073</v>
      </c>
    </row>
    <row r="15" spans="1:5" ht="21" x14ac:dyDescent="0.35">
      <c r="A15" s="13" t="s">
        <v>13</v>
      </c>
      <c r="B15" s="24" t="s">
        <v>23</v>
      </c>
      <c r="C15" s="24" t="s">
        <v>23</v>
      </c>
      <c r="D15" s="24" t="s">
        <v>23</v>
      </c>
    </row>
    <row r="16" spans="1:5" ht="21" x14ac:dyDescent="0.35">
      <c r="A16" s="12" t="s">
        <v>21</v>
      </c>
      <c r="B16" s="8">
        <v>88833</v>
      </c>
      <c r="C16" s="8">
        <v>39858</v>
      </c>
      <c r="D16" s="8">
        <v>48975</v>
      </c>
      <c r="E16" s="22"/>
    </row>
    <row r="17" spans="1:4" s="9" customFormat="1" ht="21" x14ac:dyDescent="0.5">
      <c r="A17" s="13" t="s">
        <v>14</v>
      </c>
      <c r="B17" s="11">
        <v>41538</v>
      </c>
      <c r="C17" s="11">
        <v>17054</v>
      </c>
      <c r="D17" s="11">
        <v>24484</v>
      </c>
    </row>
    <row r="18" spans="1:4" s="9" customFormat="1" ht="21" x14ac:dyDescent="0.5">
      <c r="A18" s="13" t="s">
        <v>15</v>
      </c>
      <c r="B18" s="11">
        <v>28395</v>
      </c>
      <c r="C18" s="11">
        <v>16396</v>
      </c>
      <c r="D18" s="11">
        <v>11999</v>
      </c>
    </row>
    <row r="19" spans="1:4" s="9" customFormat="1" ht="21" x14ac:dyDescent="0.5">
      <c r="A19" s="13" t="s">
        <v>16</v>
      </c>
      <c r="B19" s="11">
        <v>18900</v>
      </c>
      <c r="C19" s="11">
        <v>6408</v>
      </c>
      <c r="D19" s="11">
        <v>12492</v>
      </c>
    </row>
    <row r="20" spans="1:4" s="9" customFormat="1" ht="21" x14ac:dyDescent="0.5">
      <c r="A20" s="12" t="s">
        <v>17</v>
      </c>
      <c r="B20" s="24" t="s">
        <v>23</v>
      </c>
      <c r="C20" s="24" t="s">
        <v>23</v>
      </c>
      <c r="D20" s="24" t="s">
        <v>23</v>
      </c>
    </row>
    <row r="21" spans="1:4" s="9" customFormat="1" ht="21" x14ac:dyDescent="0.5">
      <c r="A21" s="12" t="s">
        <v>18</v>
      </c>
      <c r="B21" s="24" t="s">
        <v>23</v>
      </c>
      <c r="C21" s="24" t="s">
        <v>23</v>
      </c>
      <c r="D21" s="24" t="s">
        <v>23</v>
      </c>
    </row>
    <row r="22" spans="1:4" s="9" customFormat="1" ht="9.9499999999999993" customHeight="1" x14ac:dyDescent="0.55000000000000004">
      <c r="A22" s="2"/>
      <c r="B22" s="11"/>
      <c r="C22" s="14"/>
      <c r="D22" s="14"/>
    </row>
    <row r="23" spans="1:4" ht="20.100000000000001" customHeight="1" x14ac:dyDescent="0.35">
      <c r="A23" s="2"/>
      <c r="B23" s="3"/>
      <c r="C23" s="6" t="s">
        <v>19</v>
      </c>
      <c r="D23" s="3"/>
    </row>
    <row r="24" spans="1:4" ht="8.1" customHeight="1" x14ac:dyDescent="0.35">
      <c r="A24" s="2"/>
      <c r="B24" s="3"/>
      <c r="C24" s="7"/>
      <c r="D24" s="3"/>
    </row>
    <row r="25" spans="1:4" ht="21" x14ac:dyDescent="0.35">
      <c r="A25" s="6" t="s">
        <v>5</v>
      </c>
      <c r="B25" s="25">
        <v>100</v>
      </c>
      <c r="C25" s="25">
        <v>100</v>
      </c>
      <c r="D25" s="25">
        <v>100</v>
      </c>
    </row>
    <row r="26" spans="1:4" ht="21" x14ac:dyDescent="0.35">
      <c r="A26" s="15" t="s">
        <v>6</v>
      </c>
      <c r="B26" s="26">
        <f t="shared" ref="B26:B32" si="0">ROUND(B8/$B$7*100,1)</f>
        <v>0.6</v>
      </c>
      <c r="C26" s="26">
        <f>ROUND(C8/$C$7*100,1)</f>
        <v>0.5</v>
      </c>
      <c r="D26" s="26">
        <f>ROUND(D8/$D$7*100,1)</f>
        <v>0.7</v>
      </c>
    </row>
    <row r="27" spans="1:4" ht="21" x14ac:dyDescent="0.35">
      <c r="A27" s="2" t="s">
        <v>7</v>
      </c>
      <c r="B27" s="26">
        <f t="shared" si="0"/>
        <v>25.3</v>
      </c>
      <c r="C27" s="26">
        <f>ROUND(C9/$C$7*100,1)</f>
        <v>20.5</v>
      </c>
      <c r="D27" s="26">
        <v>29.5</v>
      </c>
    </row>
    <row r="28" spans="1:4" ht="21" x14ac:dyDescent="0.35">
      <c r="A28" s="17" t="s">
        <v>8</v>
      </c>
      <c r="B28" s="26">
        <f t="shared" si="0"/>
        <v>25.4</v>
      </c>
      <c r="C28" s="26">
        <f>ROUND(C10/$C$7*100,1)</f>
        <v>27</v>
      </c>
      <c r="D28" s="26">
        <f>ROUND(D10/$D$7*100,1)</f>
        <v>23.9</v>
      </c>
    </row>
    <row r="29" spans="1:4" ht="21" x14ac:dyDescent="0.35">
      <c r="A29" s="17" t="s">
        <v>9</v>
      </c>
      <c r="B29" s="26">
        <f t="shared" si="0"/>
        <v>19.600000000000001</v>
      </c>
      <c r="C29" s="26">
        <f>ROUND(C11/$C$7*100,1)</f>
        <v>21.8</v>
      </c>
      <c r="D29" s="26">
        <f>ROUND(D11/$D$7*100,1)</f>
        <v>17.7</v>
      </c>
    </row>
    <row r="30" spans="1:4" ht="21" x14ac:dyDescent="0.35">
      <c r="A30" s="2" t="s">
        <v>10</v>
      </c>
      <c r="B30" s="26">
        <f t="shared" si="0"/>
        <v>17.2</v>
      </c>
      <c r="C30" s="26">
        <f>ROUND(C12/$C$7*100,1)</f>
        <v>18.899999999999999</v>
      </c>
      <c r="D30" s="26">
        <v>15.6</v>
      </c>
    </row>
    <row r="31" spans="1:4" ht="21" x14ac:dyDescent="0.35">
      <c r="A31" s="17" t="s">
        <v>11</v>
      </c>
      <c r="B31" s="26">
        <f t="shared" si="0"/>
        <v>13.9</v>
      </c>
      <c r="C31" s="26">
        <v>14.6</v>
      </c>
      <c r="D31" s="26">
        <f>ROUND(D13/$D$7*100,1)</f>
        <v>13.3</v>
      </c>
    </row>
    <row r="32" spans="1:4" ht="21" x14ac:dyDescent="0.35">
      <c r="A32" s="17" t="s">
        <v>12</v>
      </c>
      <c r="B32" s="26">
        <f t="shared" si="0"/>
        <v>3.3</v>
      </c>
      <c r="C32" s="26">
        <f>ROUND(C14/$C$7*100,1)</f>
        <v>4.3</v>
      </c>
      <c r="D32" s="26">
        <f>ROUND(D14/$D$7*100,1)</f>
        <v>2.2999999999999998</v>
      </c>
    </row>
    <row r="33" spans="1:4" ht="21" x14ac:dyDescent="0.35">
      <c r="A33" s="18" t="s">
        <v>13</v>
      </c>
      <c r="B33" s="26" t="s">
        <v>20</v>
      </c>
      <c r="C33" s="26" t="s">
        <v>20</v>
      </c>
      <c r="D33" s="27" t="s">
        <v>20</v>
      </c>
    </row>
    <row r="34" spans="1:4" ht="21" x14ac:dyDescent="0.35">
      <c r="A34" s="2" t="s">
        <v>21</v>
      </c>
      <c r="B34" s="26">
        <f>ROUND(B16/$B$7*100,1)</f>
        <v>11.9</v>
      </c>
      <c r="C34" s="26">
        <f>ROUND(C16/$C$7*100,1)</f>
        <v>11.3</v>
      </c>
      <c r="D34" s="26">
        <v>12.6</v>
      </c>
    </row>
    <row r="35" spans="1:4" ht="21" x14ac:dyDescent="0.35">
      <c r="A35" s="18" t="s">
        <v>14</v>
      </c>
      <c r="B35" s="26">
        <f>ROUND(B17/$B$7*100,1)</f>
        <v>5.6</v>
      </c>
      <c r="C35" s="26">
        <v>4.9000000000000004</v>
      </c>
      <c r="D35" s="26">
        <f>ROUND(D17/$D$7*100,1)</f>
        <v>6.3</v>
      </c>
    </row>
    <row r="36" spans="1:4" ht="21" x14ac:dyDescent="0.35">
      <c r="A36" s="18" t="s">
        <v>15</v>
      </c>
      <c r="B36" s="26">
        <f>ROUND(B18/$B$7*100,1)</f>
        <v>3.8</v>
      </c>
      <c r="C36" s="26">
        <f>ROUND(C18/$C$7*100,1)</f>
        <v>4.5999999999999996</v>
      </c>
      <c r="D36" s="26">
        <f>ROUND(D18/$D$7*100,1)</f>
        <v>3.1</v>
      </c>
    </row>
    <row r="37" spans="1:4" ht="21" x14ac:dyDescent="0.35">
      <c r="A37" s="18" t="s">
        <v>16</v>
      </c>
      <c r="B37" s="26">
        <f>ROUND(B19/$B$7*100,1)</f>
        <v>2.5</v>
      </c>
      <c r="C37" s="26">
        <f>ROUND(C19/$C$7*100,1)</f>
        <v>1.8</v>
      </c>
      <c r="D37" s="26">
        <f>ROUND(D19/$D$7*100,1)</f>
        <v>3.2</v>
      </c>
    </row>
    <row r="38" spans="1:4" ht="21" x14ac:dyDescent="0.35">
      <c r="A38" s="17" t="s">
        <v>17</v>
      </c>
      <c r="B38" s="27" t="s">
        <v>20</v>
      </c>
      <c r="C38" s="27" t="s">
        <v>20</v>
      </c>
      <c r="D38" s="27" t="s">
        <v>20</v>
      </c>
    </row>
    <row r="39" spans="1:4" ht="21" x14ac:dyDescent="0.35">
      <c r="A39" s="19" t="s">
        <v>18</v>
      </c>
      <c r="B39" s="28" t="s">
        <v>20</v>
      </c>
      <c r="C39" s="28" t="s">
        <v>20</v>
      </c>
      <c r="D39" s="29" t="s">
        <v>20</v>
      </c>
    </row>
    <row r="40" spans="1:4" ht="8.1" customHeight="1" x14ac:dyDescent="0.35">
      <c r="A40" s="17"/>
      <c r="B40" s="16"/>
      <c r="C40" s="16"/>
      <c r="D40" s="20"/>
    </row>
    <row r="41" spans="1:4" ht="21" x14ac:dyDescent="0.35">
      <c r="A41" s="2" t="s">
        <v>24</v>
      </c>
      <c r="B41" s="21"/>
      <c r="C41" s="21"/>
      <c r="D41" s="21"/>
    </row>
  </sheetData>
  <mergeCells count="1">
    <mergeCell ref="A2:D2"/>
  </mergeCells>
  <pageMargins left="1.1811023622047245" right="0.59055118110236227" top="0.78740157480314965" bottom="0.39370078740157483" header="0.39370078740157483" footer="0.31496062992125984"/>
  <pageSetup paperSize="9" orientation="portrait" horizontalDpi="4294967293" verticalDpi="300" r:id="rId1"/>
  <headerFooter>
    <oddHeader>&amp;R&amp;"TH SarabunPSK,ธรรมดา"&amp;16 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67q2t2</vt:lpstr>
      <vt:lpstr>'67q2t2'!Print_Area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2024-08-15T01:37:23Z</cp:lastPrinted>
  <dcterms:created xsi:type="dcterms:W3CDTF">2018-06-26T06:52:41Z</dcterms:created>
  <dcterms:modified xsi:type="dcterms:W3CDTF">2024-08-16T06:49:51Z</dcterms:modified>
</cp:coreProperties>
</file>