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1-2567\"/>
    </mc:Choice>
  </mc:AlternateContent>
  <xr:revisionPtr revIDLastSave="0" documentId="13_ncr:1_{0B815B61-A468-4EBA-A18B-F9A0DF37226D}" xr6:coauthVersionLast="47" xr6:coauthVersionMax="47" xr10:uidLastSave="{00000000-0000-0000-0000-000000000000}"/>
  <bookViews>
    <workbookView xWindow="14295" yWindow="0" windowWidth="14610" windowHeight="15585" xr2:uid="{78FF705B-9CB1-41A9-8AF0-5FAE71E10268}"/>
  </bookViews>
  <sheets>
    <sheet name="T1น.27" sheetId="1" r:id="rId1"/>
  </sheets>
  <definedNames>
    <definedName name="_xlnm.Print_Area" localSheetId="0">'T1น.27'!$A$1:$E$31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<sst xmlns="http://schemas.openxmlformats.org/spreadsheetml/2006/main" count="40" uniqueCount="23">
  <si>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</si>
  <si>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</si>
  <si>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</si>
  <si>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</si>
  <si>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</si>
  <si>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</si>
  <si>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</si>
  <si>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</si>
  <si>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</si>
  <si>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</si>
  <si>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</si>
  <si>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</si>
  <si>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</si>
  <si>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</si>
  <si>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</si>
  <si>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</si>
  <si>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</si>
  <si>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     ร้อยละ</t>
  </si>
  <si>
    <t xml:space="preserve">               ไตรมาสที่ 1 (มกราคม - มีนาคม) 2567</t>
  </si>
  <si>
    <t xml:space="preserve">     2.4 ดูแลเด็ก/ผู้สูงอายุ</t>
  </si>
  <si>
    <t xml:space="preserve">     2.5 อื่นๆ</t>
  </si>
  <si>
    <t>..</t>
  </si>
  <si>
    <t>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</si>
</sst>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5" fontId="4" fillId="0" borderId="0" xfId="0" applyNumberFormat="1" applyFont="1"/>
    <xf numFmtId="165" fontId="8" fillId="0" borderId="0" xfId="0" applyNumberFormat="1" applyFont="1"/>
  </cellXfs>
  <cellStyles count="2">
    <cellStyle name="Normal 2" xfId="1" xr:uid="{0FB527FD-B749-481C-BB33-82FE04532EB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8F73-A627-4907-969B-68419B89DE8D}">
  <sheetPr>
    <tabColor rgb="FF00B050"/>
  </sheetPr>
  <dimension ref="A1:G36"/>
  <sheetViews>
    <sheetView showGridLines="0" tabSelected="1" topLeftCell="A22" zoomScale="115" zoomScaleNormal="115" zoomScaleSheetLayoutView="100" workbookViewId="0">
      <selection activeCell="B35" sqref="B35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18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1</v>
      </c>
      <c r="B4" s="8" t="s">
        <v>2</v>
      </c>
      <c r="C4" s="8" t="s">
        <v>3</v>
      </c>
      <c r="D4" s="8" t="s">
        <v>4</v>
      </c>
      <c r="E4" s="9"/>
      <c r="F4" s="10"/>
    </row>
    <row r="5" spans="1:7" s="11" customFormat="1" ht="26.1" customHeight="1" x14ac:dyDescent="0.3">
      <c r="B5" s="12"/>
      <c r="C5" s="13" t="s">
        <v>5</v>
      </c>
      <c r="D5" s="13"/>
      <c r="E5" s="9"/>
      <c r="F5" s="10"/>
    </row>
    <row r="6" spans="1:7" s="15" customFormat="1" ht="24" customHeight="1" x14ac:dyDescent="0.3">
      <c r="A6" s="14" t="s">
        <v>6</v>
      </c>
      <c r="B6" s="27">
        <v>555500</v>
      </c>
      <c r="C6" s="27">
        <v>266842</v>
      </c>
      <c r="D6" s="27">
        <v>288658</v>
      </c>
    </row>
    <row r="7" spans="1:7" s="15" customFormat="1" ht="24" customHeight="1" x14ac:dyDescent="0.3">
      <c r="A7" s="16" t="s">
        <v>7</v>
      </c>
      <c r="B7" s="28">
        <v>392051.16</v>
      </c>
      <c r="C7" s="28">
        <v>209811.06</v>
      </c>
      <c r="D7" s="28">
        <v>182240.09</v>
      </c>
      <c r="E7" s="17"/>
    </row>
    <row r="8" spans="1:7" s="15" customFormat="1" ht="24" customHeight="1" x14ac:dyDescent="0.3">
      <c r="A8" s="16" t="s">
        <v>8</v>
      </c>
      <c r="B8" s="28">
        <v>392051.16</v>
      </c>
      <c r="C8" s="28">
        <v>209811.06</v>
      </c>
      <c r="D8" s="28">
        <v>182240.09</v>
      </c>
      <c r="E8" s="17"/>
    </row>
    <row r="9" spans="1:7" s="15" customFormat="1" ht="24" customHeight="1" x14ac:dyDescent="0.3">
      <c r="A9" s="16" t="s">
        <v>9</v>
      </c>
      <c r="B9" s="28">
        <v>387920.16</v>
      </c>
      <c r="C9" s="28">
        <v>208643.96</v>
      </c>
      <c r="D9" s="28">
        <v>179276.2</v>
      </c>
      <c r="E9" s="17"/>
    </row>
    <row r="10" spans="1:7" s="15" customFormat="1" ht="24" customHeight="1" x14ac:dyDescent="0.3">
      <c r="A10" s="16" t="s">
        <v>10</v>
      </c>
      <c r="B10" s="28">
        <v>4131</v>
      </c>
      <c r="C10" s="28">
        <v>1167.1099999999999</v>
      </c>
      <c r="D10" s="28">
        <v>2963.89</v>
      </c>
      <c r="E10" s="18"/>
      <c r="F10" s="18"/>
      <c r="G10" s="18"/>
    </row>
    <row r="11" spans="1:7" s="15" customFormat="1" ht="24" customHeight="1" x14ac:dyDescent="0.3">
      <c r="A11" s="16" t="s">
        <v>11</v>
      </c>
      <c r="B11" s="28" t="s">
        <v>12</v>
      </c>
      <c r="C11" s="28" t="s">
        <v>12</v>
      </c>
      <c r="D11" s="28" t="s">
        <v>12</v>
      </c>
    </row>
    <row r="12" spans="1:7" s="15" customFormat="1" ht="24" customHeight="1" x14ac:dyDescent="0.3">
      <c r="A12" s="16" t="s">
        <v>13</v>
      </c>
      <c r="B12" s="28">
        <v>163448.84</v>
      </c>
      <c r="C12" s="28">
        <v>57030.94</v>
      </c>
      <c r="D12" s="28">
        <v>106417.91</v>
      </c>
    </row>
    <row r="13" spans="1:7" s="15" customFormat="1" ht="24" customHeight="1" x14ac:dyDescent="0.3">
      <c r="A13" s="16" t="s">
        <v>14</v>
      </c>
      <c r="B13" s="28">
        <v>62236.17</v>
      </c>
      <c r="C13" s="28">
        <v>5497.84</v>
      </c>
      <c r="D13" s="28">
        <v>56738.33</v>
      </c>
      <c r="F13" s="18"/>
    </row>
    <row r="14" spans="1:7" s="15" customFormat="1" ht="24" customHeight="1" x14ac:dyDescent="0.3">
      <c r="A14" s="16" t="s">
        <v>15</v>
      </c>
      <c r="B14" s="28">
        <v>44116</v>
      </c>
      <c r="C14" s="28">
        <v>20821.55</v>
      </c>
      <c r="D14" s="28">
        <v>23293.84</v>
      </c>
    </row>
    <row r="15" spans="1:7" s="15" customFormat="1" ht="24" customHeight="1" x14ac:dyDescent="0.3">
      <c r="A15" s="16" t="s">
        <v>16</v>
      </c>
      <c r="B15" s="28">
        <v>37866.370000000003</v>
      </c>
      <c r="C15" s="28">
        <v>19472</v>
      </c>
      <c r="D15" s="28">
        <v>18393.84</v>
      </c>
    </row>
    <row r="16" spans="1:7" s="15" customFormat="1" ht="24" customHeight="1" x14ac:dyDescent="0.3">
      <c r="A16" s="16" t="s">
        <v>19</v>
      </c>
      <c r="B16" s="28">
        <v>3168.71</v>
      </c>
      <c r="C16" s="28">
        <v>95.58</v>
      </c>
      <c r="D16" s="28">
        <v>3073.13</v>
      </c>
    </row>
    <row r="17" spans="1:5" s="15" customFormat="1" ht="24" customHeight="1" x14ac:dyDescent="0.3">
      <c r="A17" s="16" t="s">
        <v>20</v>
      </c>
      <c r="B17" s="28">
        <v>16062.2</v>
      </c>
      <c r="C17" s="28">
        <v>11143.44</v>
      </c>
      <c r="D17" s="28">
        <v>4918.76</v>
      </c>
    </row>
    <row r="18" spans="1:5" s="15" customFormat="1" ht="24" customHeight="1" x14ac:dyDescent="0.3">
      <c r="A18" s="16"/>
      <c r="B18" s="29"/>
      <c r="C18" s="30"/>
      <c r="D18" s="30"/>
    </row>
    <row r="19" spans="1:5" s="15" customFormat="1" ht="24" customHeight="1" x14ac:dyDescent="0.3">
      <c r="A19" s="1"/>
      <c r="B19" s="12"/>
      <c r="C19" s="19" t="s">
        <v>17</v>
      </c>
      <c r="D19" s="19"/>
    </row>
    <row r="20" spans="1:5" s="11" customFormat="1" ht="30" customHeight="1" x14ac:dyDescent="0.3">
      <c r="A20" s="14" t="s">
        <v>6</v>
      </c>
      <c r="B20" s="20">
        <v>100</v>
      </c>
      <c r="C20" s="20">
        <v>100</v>
      </c>
      <c r="D20" s="20">
        <v>100</v>
      </c>
    </row>
    <row r="21" spans="1:5" s="15" customFormat="1" ht="24" customHeight="1" x14ac:dyDescent="0.3">
      <c r="A21" s="16" t="s">
        <v>7</v>
      </c>
      <c r="B21" s="21">
        <f>(B7/B6)*100</f>
        <v>70.576266426642661</v>
      </c>
      <c r="C21" s="21">
        <f>(C7/C6)*100</f>
        <v>78.627449951656786</v>
      </c>
      <c r="D21" s="21">
        <f>(D7/D6)*100</f>
        <v>63.133566365733842</v>
      </c>
    </row>
    <row r="22" spans="1:5" s="15" customFormat="1" ht="24" customHeight="1" x14ac:dyDescent="0.3">
      <c r="A22" s="16" t="s">
        <v>8</v>
      </c>
      <c r="B22" s="21">
        <f>(B8/555500)*100</f>
        <v>70.576266426642661</v>
      </c>
      <c r="C22" s="21">
        <f>(C8/266842)*100</f>
        <v>78.627449951656786</v>
      </c>
      <c r="D22" s="21">
        <f>(D8/288658)*100</f>
        <v>63.133566365733842</v>
      </c>
    </row>
    <row r="23" spans="1:5" s="15" customFormat="1" ht="24" customHeight="1" x14ac:dyDescent="0.3">
      <c r="A23" s="16" t="s">
        <v>9</v>
      </c>
      <c r="B23" s="21">
        <f t="shared" ref="B23:B24" si="0">(B9/555500)*100</f>
        <v>69.832612061206106</v>
      </c>
      <c r="C23" s="21">
        <f t="shared" ref="C23:C31" si="1">(C9/266842)*100</f>
        <v>78.190075025670609</v>
      </c>
      <c r="D23" s="21">
        <f t="shared" ref="D23:D31" si="2">(D9/288658)*100</f>
        <v>62.106783806442238</v>
      </c>
    </row>
    <row r="24" spans="1:5" s="15" customFormat="1" ht="24" customHeight="1" x14ac:dyDescent="0.3">
      <c r="A24" s="16" t="s">
        <v>10</v>
      </c>
      <c r="B24" s="21">
        <f t="shared" si="0"/>
        <v>0.74365436543654362</v>
      </c>
      <c r="C24" s="21">
        <f t="shared" si="1"/>
        <v>0.43737867352215914</v>
      </c>
      <c r="D24" s="21">
        <f t="shared" si="2"/>
        <v>1.0267825592916184</v>
      </c>
    </row>
    <row r="25" spans="1:5" s="15" customFormat="1" ht="24" customHeight="1" x14ac:dyDescent="0.3">
      <c r="A25" s="16" t="s">
        <v>11</v>
      </c>
      <c r="B25" s="21" t="s">
        <v>12</v>
      </c>
      <c r="C25" s="21" t="s">
        <v>12</v>
      </c>
      <c r="D25" s="21" t="s">
        <v>12</v>
      </c>
    </row>
    <row r="26" spans="1:5" s="15" customFormat="1" ht="24" customHeight="1" x14ac:dyDescent="0.3">
      <c r="A26" s="16" t="s">
        <v>13</v>
      </c>
      <c r="B26" s="21">
        <f>(B12/555500)*100</f>
        <v>29.423733573357335</v>
      </c>
      <c r="C26" s="21">
        <f t="shared" si="1"/>
        <v>21.372550048343214</v>
      </c>
      <c r="D26" s="21">
        <f t="shared" si="2"/>
        <v>36.866433634266151</v>
      </c>
    </row>
    <row r="27" spans="1:5" s="15" customFormat="1" ht="24" customHeight="1" x14ac:dyDescent="0.3">
      <c r="A27" s="16" t="s">
        <v>14</v>
      </c>
      <c r="B27" s="21">
        <f t="shared" ref="B27:B31" si="3">(B13/555500)*100</f>
        <v>11.203630963096309</v>
      </c>
      <c r="C27" s="21">
        <f t="shared" si="1"/>
        <v>2.0603353295208402</v>
      </c>
      <c r="D27" s="21">
        <f t="shared" si="2"/>
        <v>19.655900754526119</v>
      </c>
    </row>
    <row r="28" spans="1:5" s="15" customFormat="1" ht="24" customHeight="1" x14ac:dyDescent="0.3">
      <c r="A28" s="16" t="s">
        <v>15</v>
      </c>
      <c r="B28" s="21">
        <f t="shared" si="3"/>
        <v>7.9416741674167417</v>
      </c>
      <c r="C28" s="21">
        <f t="shared" si="1"/>
        <v>7.8029508098425282</v>
      </c>
      <c r="D28" s="21">
        <f t="shared" si="2"/>
        <v>8.0697018617187108</v>
      </c>
    </row>
    <row r="29" spans="1:5" s="15" customFormat="1" ht="24" customHeight="1" x14ac:dyDescent="0.3">
      <c r="A29" s="16" t="s">
        <v>16</v>
      </c>
      <c r="B29" s="21">
        <f t="shared" si="3"/>
        <v>6.8166282628262822</v>
      </c>
      <c r="C29" s="21">
        <f t="shared" si="1"/>
        <v>7.2972020896260705</v>
      </c>
      <c r="D29" s="21">
        <f t="shared" si="2"/>
        <v>6.3721913129031584</v>
      </c>
    </row>
    <row r="30" spans="1:5" s="15" customFormat="1" ht="24" customHeight="1" x14ac:dyDescent="0.3">
      <c r="A30" s="16" t="s">
        <v>19</v>
      </c>
      <c r="B30" s="21">
        <f t="shared" si="3"/>
        <v>0.57042484248424841</v>
      </c>
      <c r="C30" s="21" t="s">
        <v>21</v>
      </c>
      <c r="D30" s="21">
        <f t="shared" si="2"/>
        <v>1.0646266516084779</v>
      </c>
    </row>
    <row r="31" spans="1:5" s="15" customFormat="1" ht="24" customHeight="1" x14ac:dyDescent="0.3">
      <c r="A31" s="16" t="s">
        <v>20</v>
      </c>
      <c r="B31" s="21">
        <f t="shared" si="3"/>
        <v>2.8914851485148518</v>
      </c>
      <c r="C31" s="21">
        <f t="shared" si="1"/>
        <v>4.1760442509050302</v>
      </c>
      <c r="D31" s="21">
        <f t="shared" si="2"/>
        <v>1.7040095892024474</v>
      </c>
    </row>
    <row r="32" spans="1:5" s="15" customFormat="1" ht="9.75" customHeight="1" x14ac:dyDescent="0.3">
      <c r="A32" s="22"/>
      <c r="B32" s="23"/>
      <c r="C32" s="23"/>
      <c r="D32" s="23"/>
      <c r="E32" s="24"/>
    </row>
    <row r="33" spans="1:4" s="15" customFormat="1" ht="5.0999999999999996" customHeight="1" x14ac:dyDescent="0.3">
      <c r="A33" s="25"/>
      <c r="B33" s="20"/>
      <c r="C33" s="20"/>
      <c r="D33" s="20"/>
    </row>
    <row r="34" spans="1:4" s="15" customFormat="1" ht="24" customHeight="1" x14ac:dyDescent="0.3">
      <c r="A34" s="16" t="s">
        <v>22</v>
      </c>
      <c r="B34" s="20"/>
      <c r="C34" s="20"/>
      <c r="D34" s="20"/>
    </row>
    <row r="35" spans="1:4" s="15" customFormat="1" ht="24" customHeight="1" x14ac:dyDescent="0.3">
      <c r="A35" s="14"/>
      <c r="B35" s="20"/>
      <c r="C35" s="20"/>
      <c r="D35" s="20"/>
    </row>
    <row r="36" spans="1:4" s="15" customFormat="1" ht="24" customHeight="1" x14ac:dyDescent="0.3">
      <c r="A36" s="5"/>
      <c r="B36" s="5"/>
      <c r="C36" s="5"/>
      <c r="D36" s="26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2023-07-20T07:47:26Z</dcterms:created>
  <dcterms:modified xsi:type="dcterms:W3CDTF">2024-05-30T06:52:31Z</dcterms:modified>
</cp:coreProperties>
</file>