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7AE40EE2-C253-4D57-AEE7-191466301ED4}" xr6:coauthVersionLast="47" xr6:coauthVersionMax="47" xr10:uidLastSave="{00000000-0000-0000-0000-000000000000}"/>
  <bookViews>
    <workbookView xWindow="-120" yWindow="-120" windowWidth="29040" windowHeight="15720" xr2:uid="{D1235C91-062B-4342-B77B-9DCDF37F479E}"/>
  </bookViews>
  <sheets>
    <sheet name="T4 น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B44" i="1"/>
  <c r="D43" i="1"/>
  <c r="C43" i="1"/>
  <c r="B43" i="1"/>
  <c r="D42" i="1"/>
  <c r="C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C35" i="1"/>
  <c r="B35" i="1"/>
  <c r="D34" i="1"/>
  <c r="D31" i="1" s="1"/>
  <c r="C34" i="1"/>
  <c r="C31" i="1" s="1"/>
  <c r="B34" i="1"/>
  <c r="D32" i="1"/>
  <c r="C32" i="1"/>
  <c r="B32" i="1"/>
</calcChain>
</file>

<file path=xl/sharedStrings.xml><?xml version="1.0" encoding="utf-8"?>
<sst xmlns="http://schemas.openxmlformats.org/spreadsheetml/2006/main" count="84" uniqueCount="35">
  <si>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</si>
  <si>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</si>
  <si>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</si>
  <si>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</si>
  <si>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</si>
  <si>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</si>
  <si>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</si>
  <si>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</si>
  <si>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</si>
  <si>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</si>
  <si>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</si>
  <si>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</si>
  <si>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</si>
  <si>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</si>
  <si>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</si>
  <si>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</si>
  <si>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</si>
  <si>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</si>
  <si>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</si>
  <si>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</si>
  <si>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</si>
  <si>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</si>
  <si>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</si>
  <si>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</si>
  <si>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</si>
  <si>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</si>
  <si>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</si>
  <si>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</si>
  <si>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</si>
  <si>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</si>
  <si>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</si>
  <si>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</si>
  <si>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</si>
  <si>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 xml:space="preserve">                 ไตรมาสที่ 1 (มกราคม - มีนาคม) 2567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</si>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</sst>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3" quotePrefix="1" applyNumberFormat="1" applyFont="1" applyAlignment="1">
      <alignment horizontal="right" vertical="center"/>
    </xf>
    <xf numFmtId="165" fontId="7" fillId="0" borderId="0" xfId="3" applyNumberFormat="1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6" fontId="8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6" fontId="9" fillId="0" borderId="0" xfId="1" applyNumberFormat="1" applyFont="1"/>
    <xf numFmtId="0" fontId="10" fillId="0" borderId="0" xfId="1" applyFont="1"/>
    <xf numFmtId="166" fontId="10" fillId="0" borderId="0" xfId="1" applyNumberFormat="1" applyFont="1"/>
    <xf numFmtId="165" fontId="6" fillId="0" borderId="0" xfId="4" applyNumberFormat="1" applyFont="1" applyAlignment="1">
      <alignment horizontal="right"/>
    </xf>
    <xf numFmtId="165" fontId="7" fillId="0" borderId="0" xfId="4" applyNumberFormat="1" applyFont="1" applyAlignment="1">
      <alignment horizontal="right"/>
    </xf>
    <xf numFmtId="0" fontId="3" fillId="0" borderId="0" xfId="1" applyFont="1" applyBorder="1"/>
    <xf numFmtId="0" fontId="5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166" fontId="7" fillId="0" borderId="0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vertical="center"/>
    </xf>
  </cellXfs>
  <cellStyles count="5">
    <cellStyle name="Normal 2" xfId="1" xr:uid="{39AF404F-AE4D-4943-AF18-0DAA3FAFCAF5}"/>
    <cellStyle name="เครื่องหมายจุลภาค 2" xfId="3" xr:uid="{6B328C0B-EE67-41A5-9227-EF0679AAC3B1}"/>
    <cellStyle name="จุลภาค" xfId="4" builtinId="3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E50A-C097-4A43-8887-D1F7DB5D961E}">
  <sheetPr>
    <tabColor rgb="FF00B050"/>
  </sheetPr>
  <dimension ref="A1:K61"/>
  <sheetViews>
    <sheetView showGridLines="0" tabSelected="1" topLeftCell="A36" zoomScale="110" zoomScaleNormal="110" zoomScaleSheetLayoutView="90" workbookViewId="0">
      <selection activeCell="J16" sqref="J16"/>
    </sheetView>
  </sheetViews>
  <sheetFormatPr defaultRowHeight="14.25" customHeight="1" x14ac:dyDescent="0.25"/>
  <cols>
    <col min="1" max="1" width="52.42578125" style="29" customWidth="1"/>
    <col min="2" max="4" width="17.7109375" style="29" customWidth="1"/>
    <col min="5" max="5" width="2" style="29" customWidth="1"/>
    <col min="6" max="6" width="9.140625" style="29"/>
    <col min="7" max="7" width="18.85546875" style="29" customWidth="1"/>
    <col min="8" max="8" width="18.5703125" style="29" customWidth="1"/>
    <col min="9" max="9" width="17" style="29" customWidth="1"/>
    <col min="10" max="10" width="16.28515625" style="29" customWidth="1"/>
    <col min="11" max="16384" width="9.140625" style="29"/>
  </cols>
  <sheetData>
    <row r="1" spans="1:11" s="2" customFormat="1" ht="21.95" customHeight="1" x14ac:dyDescent="0.35">
      <c r="A1" s="1" t="s">
        <v>0</v>
      </c>
    </row>
    <row r="2" spans="1:11" s="2" customFormat="1" ht="21.95" customHeight="1" x14ac:dyDescent="0.35">
      <c r="A2" s="3" t="s">
        <v>33</v>
      </c>
      <c r="G2" s="33"/>
      <c r="H2" s="33"/>
      <c r="I2" s="33"/>
      <c r="J2" s="33"/>
      <c r="K2" s="33"/>
    </row>
    <row r="3" spans="1:11" s="2" customFormat="1" ht="3.95" customHeight="1" x14ac:dyDescent="0.35">
      <c r="A3" s="1"/>
      <c r="E3" s="4"/>
      <c r="G3" s="33"/>
      <c r="H3" s="33"/>
      <c r="I3" s="33"/>
      <c r="J3" s="33"/>
      <c r="K3" s="33"/>
    </row>
    <row r="4" spans="1:11" s="2" customFormat="1" ht="21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4"/>
      <c r="G4" s="33"/>
      <c r="H4" s="33"/>
      <c r="I4" s="33"/>
      <c r="J4" s="33"/>
      <c r="K4" s="33"/>
    </row>
    <row r="5" spans="1:11" s="11" customFormat="1" ht="18" customHeight="1" x14ac:dyDescent="0.3">
      <c r="A5" s="7"/>
      <c r="B5" s="8"/>
      <c r="C5" s="9" t="s">
        <v>5</v>
      </c>
      <c r="D5" s="10"/>
      <c r="G5" s="34"/>
      <c r="H5" s="35"/>
      <c r="I5" s="36"/>
      <c r="J5" s="35"/>
      <c r="K5" s="34"/>
    </row>
    <row r="6" spans="1:11" s="13" customFormat="1" ht="17.25" customHeight="1" x14ac:dyDescent="0.3">
      <c r="A6" s="12" t="s">
        <v>6</v>
      </c>
      <c r="B6" s="31">
        <v>387920.16</v>
      </c>
      <c r="C6" s="31">
        <v>208643.96</v>
      </c>
      <c r="D6" s="31">
        <v>179276.2</v>
      </c>
      <c r="G6" s="37"/>
      <c r="H6" s="38"/>
      <c r="I6" s="38"/>
      <c r="J6" s="38"/>
      <c r="K6" s="39"/>
    </row>
    <row r="7" spans="1:11" s="13" customFormat="1" ht="16.5" customHeight="1" x14ac:dyDescent="0.3">
      <c r="A7" s="14" t="s">
        <v>7</v>
      </c>
      <c r="B7" s="32">
        <v>60166.37</v>
      </c>
      <c r="C7" s="32">
        <v>44004.06</v>
      </c>
      <c r="D7" s="32">
        <v>16162.31</v>
      </c>
      <c r="G7" s="40"/>
      <c r="H7" s="39"/>
      <c r="I7" s="39"/>
      <c r="J7" s="39"/>
      <c r="K7" s="39"/>
    </row>
    <row r="8" spans="1:11" s="13" customFormat="1" ht="16.5" customHeight="1" x14ac:dyDescent="0.3">
      <c r="A8" s="15" t="s">
        <v>8</v>
      </c>
      <c r="B8" s="32" t="s">
        <v>9</v>
      </c>
      <c r="C8" s="32" t="s">
        <v>9</v>
      </c>
      <c r="D8" s="32" t="s">
        <v>9</v>
      </c>
      <c r="E8" s="16"/>
      <c r="G8" s="37"/>
      <c r="H8" s="41"/>
      <c r="I8" s="41"/>
      <c r="J8" s="41"/>
      <c r="K8" s="39"/>
    </row>
    <row r="9" spans="1:11" s="13" customFormat="1" ht="16.5" customHeight="1" x14ac:dyDescent="0.3">
      <c r="A9" s="15" t="s">
        <v>10</v>
      </c>
      <c r="B9" s="32">
        <v>160858.81</v>
      </c>
      <c r="C9" s="32">
        <v>82553.210000000006</v>
      </c>
      <c r="D9" s="32">
        <v>78305.600000000006</v>
      </c>
      <c r="G9" s="39"/>
      <c r="H9" s="39"/>
      <c r="I9" s="39"/>
      <c r="J9" s="39"/>
      <c r="K9" s="39"/>
    </row>
    <row r="10" spans="1:11" s="13" customFormat="1" ht="17.25" x14ac:dyDescent="0.3">
      <c r="A10" s="14" t="s">
        <v>11</v>
      </c>
      <c r="B10" s="32">
        <v>2640.36</v>
      </c>
      <c r="C10" s="32">
        <v>2640.36</v>
      </c>
      <c r="D10" s="32" t="s">
        <v>9</v>
      </c>
      <c r="E10" s="17"/>
      <c r="G10" s="39"/>
      <c r="H10" s="39"/>
      <c r="I10" s="42"/>
      <c r="J10" s="39"/>
      <c r="K10" s="39"/>
    </row>
    <row r="11" spans="1:11" s="13" customFormat="1" ht="21" x14ac:dyDescent="0.3">
      <c r="A11" s="14" t="s">
        <v>12</v>
      </c>
      <c r="B11" s="32">
        <v>216.56</v>
      </c>
      <c r="C11" s="32">
        <v>216.56</v>
      </c>
      <c r="D11" s="32" t="s">
        <v>9</v>
      </c>
      <c r="E11" s="17"/>
      <c r="G11" s="34"/>
      <c r="H11" s="35"/>
      <c r="I11" s="36"/>
      <c r="J11" s="35"/>
      <c r="K11" s="39"/>
    </row>
    <row r="12" spans="1:11" s="13" customFormat="1" ht="16.5" customHeight="1" x14ac:dyDescent="0.3">
      <c r="A12" s="14" t="s">
        <v>13</v>
      </c>
      <c r="B12" s="32">
        <v>20266</v>
      </c>
      <c r="C12" s="32">
        <v>17752.43</v>
      </c>
      <c r="D12" s="32">
        <v>2514.4299999999998</v>
      </c>
      <c r="G12" s="37"/>
      <c r="H12" s="43"/>
      <c r="I12" s="43"/>
      <c r="J12" s="43"/>
      <c r="K12" s="39"/>
    </row>
    <row r="13" spans="1:11" s="13" customFormat="1" ht="16.5" customHeight="1" x14ac:dyDescent="0.3">
      <c r="A13" s="19" t="s">
        <v>14</v>
      </c>
      <c r="B13" s="32">
        <v>51374.87</v>
      </c>
      <c r="C13" s="32">
        <v>22880.07</v>
      </c>
      <c r="D13" s="32">
        <v>28494.799999999999</v>
      </c>
      <c r="G13" s="37"/>
      <c r="H13" s="44"/>
      <c r="I13" s="44"/>
      <c r="J13" s="44"/>
      <c r="K13" s="39"/>
    </row>
    <row r="14" spans="1:11" s="13" customFormat="1" ht="16.5" customHeight="1" x14ac:dyDescent="0.3">
      <c r="A14" s="13" t="s">
        <v>15</v>
      </c>
      <c r="B14" s="32">
        <v>10225.200000000001</v>
      </c>
      <c r="C14" s="32">
        <v>9792.14</v>
      </c>
      <c r="D14" s="32">
        <v>433.06</v>
      </c>
      <c r="G14" s="40"/>
      <c r="H14" s="44"/>
      <c r="I14" s="39"/>
      <c r="J14" s="39"/>
      <c r="K14" s="39"/>
    </row>
    <row r="15" spans="1:11" s="13" customFormat="1" ht="16.5" customHeight="1" x14ac:dyDescent="0.3">
      <c r="A15" s="15" t="s">
        <v>16</v>
      </c>
      <c r="B15" s="32">
        <v>25074.57</v>
      </c>
      <c r="C15" s="32">
        <v>5597</v>
      </c>
      <c r="D15" s="32">
        <v>19478.13</v>
      </c>
      <c r="G15" s="37"/>
      <c r="H15" s="44"/>
      <c r="I15" s="44"/>
      <c r="J15" s="44"/>
      <c r="K15" s="39"/>
    </row>
    <row r="16" spans="1:11" s="13" customFormat="1" ht="16.5" customHeight="1" x14ac:dyDescent="0.3">
      <c r="A16" s="13" t="s">
        <v>17</v>
      </c>
      <c r="B16" s="32">
        <v>609.25</v>
      </c>
      <c r="C16" s="32" t="s">
        <v>9</v>
      </c>
      <c r="D16" s="32">
        <v>609.25</v>
      </c>
      <c r="G16" s="39"/>
      <c r="H16" s="39"/>
      <c r="I16" s="39"/>
      <c r="J16" s="39"/>
      <c r="K16" s="39"/>
    </row>
    <row r="17" spans="1:11" s="13" customFormat="1" ht="16.5" customHeight="1" x14ac:dyDescent="0.3">
      <c r="A17" s="13" t="s">
        <v>18</v>
      </c>
      <c r="B17" s="32">
        <v>3210.36</v>
      </c>
      <c r="C17" s="32">
        <v>602</v>
      </c>
      <c r="D17" s="32">
        <v>2607.64</v>
      </c>
      <c r="G17" s="39"/>
      <c r="H17" s="39"/>
      <c r="I17" s="39"/>
      <c r="J17" s="39"/>
      <c r="K17" s="39"/>
    </row>
    <row r="18" spans="1:11" s="13" customFormat="1" ht="16.5" customHeight="1" x14ac:dyDescent="0.3">
      <c r="A18" s="13" t="s">
        <v>19</v>
      </c>
      <c r="B18" s="32">
        <v>1591.19</v>
      </c>
      <c r="C18" s="32">
        <v>891.71</v>
      </c>
      <c r="D18" s="32">
        <v>699.48</v>
      </c>
      <c r="G18" s="39"/>
      <c r="H18" s="39"/>
      <c r="I18" s="39"/>
      <c r="J18" s="39"/>
      <c r="K18" s="39"/>
    </row>
    <row r="19" spans="1:11" s="13" customFormat="1" ht="16.5" customHeight="1" x14ac:dyDescent="0.3">
      <c r="A19" s="13" t="s">
        <v>20</v>
      </c>
      <c r="B19" s="32">
        <v>1866.65</v>
      </c>
      <c r="C19" s="32" t="s">
        <v>9</v>
      </c>
      <c r="D19" s="32">
        <v>1866.65</v>
      </c>
      <c r="G19" s="39"/>
      <c r="H19" s="39"/>
      <c r="I19" s="39"/>
      <c r="J19" s="39"/>
      <c r="K19" s="39"/>
    </row>
    <row r="20" spans="1:11" s="13" customFormat="1" ht="16.5" customHeight="1" x14ac:dyDescent="0.3">
      <c r="A20" s="13" t="s">
        <v>21</v>
      </c>
      <c r="B20" s="32">
        <v>8540.7099999999991</v>
      </c>
      <c r="C20" s="32">
        <v>5880.82</v>
      </c>
      <c r="D20" s="32">
        <v>2659.89</v>
      </c>
      <c r="G20" s="39"/>
      <c r="H20" s="39"/>
      <c r="I20" s="39"/>
      <c r="J20" s="39"/>
      <c r="K20" s="39"/>
    </row>
    <row r="21" spans="1:11" s="13" customFormat="1" ht="16.5" customHeight="1" x14ac:dyDescent="0.3">
      <c r="A21" s="13" t="s">
        <v>22</v>
      </c>
      <c r="B21" s="32">
        <v>13841.81</v>
      </c>
      <c r="C21" s="32">
        <v>9451.2000000000007</v>
      </c>
      <c r="D21" s="32">
        <v>4390.6099999999997</v>
      </c>
    </row>
    <row r="22" spans="1:11" s="13" customFormat="1" ht="16.5" customHeight="1" x14ac:dyDescent="0.3">
      <c r="A22" s="13" t="s">
        <v>23</v>
      </c>
      <c r="B22" s="32">
        <v>9114.9599999999991</v>
      </c>
      <c r="C22" s="32">
        <v>3530</v>
      </c>
      <c r="D22" s="32">
        <v>5585.48</v>
      </c>
    </row>
    <row r="23" spans="1:11" s="13" customFormat="1" ht="16.5" customHeight="1" x14ac:dyDescent="0.3">
      <c r="A23" s="13" t="s">
        <v>24</v>
      </c>
      <c r="B23" s="32">
        <v>7528.69</v>
      </c>
      <c r="C23" s="32">
        <v>152.6</v>
      </c>
      <c r="D23" s="32">
        <v>7376.09</v>
      </c>
    </row>
    <row r="24" spans="1:11" s="13" customFormat="1" ht="16.5" customHeight="1" x14ac:dyDescent="0.3">
      <c r="A24" s="13" t="s">
        <v>25</v>
      </c>
      <c r="B24" s="32">
        <v>1643.28</v>
      </c>
      <c r="C24" s="32">
        <v>951.46</v>
      </c>
      <c r="D24" s="32">
        <v>691.82</v>
      </c>
    </row>
    <row r="25" spans="1:11" s="13" customFormat="1" ht="16.5" customHeight="1" x14ac:dyDescent="0.3">
      <c r="A25" s="13" t="s">
        <v>26</v>
      </c>
      <c r="B25" s="32">
        <v>8630.8799999999992</v>
      </c>
      <c r="C25" s="32">
        <v>1691</v>
      </c>
      <c r="D25" s="32">
        <v>6940.43</v>
      </c>
    </row>
    <row r="26" spans="1:11" s="13" customFormat="1" ht="16.5" customHeight="1" x14ac:dyDescent="0.5">
      <c r="A26" s="13" t="s">
        <v>27</v>
      </c>
    </row>
    <row r="27" spans="1:11" s="13" customFormat="1" ht="17.25" x14ac:dyDescent="0.3">
      <c r="A27" s="13" t="s">
        <v>28</v>
      </c>
      <c r="B27" s="32">
        <v>518.79</v>
      </c>
      <c r="C27" s="32">
        <v>58.22</v>
      </c>
      <c r="D27" s="32">
        <v>460.56</v>
      </c>
    </row>
    <row r="28" spans="1:11" s="13" customFormat="1" ht="16.5" customHeight="1" x14ac:dyDescent="0.3">
      <c r="A28" s="13" t="s">
        <v>29</v>
      </c>
      <c r="B28" s="32" t="s">
        <v>9</v>
      </c>
      <c r="C28" s="32" t="s">
        <v>9</v>
      </c>
      <c r="D28" s="32" t="s">
        <v>9</v>
      </c>
    </row>
    <row r="29" spans="1:11" s="13" customFormat="1" ht="16.5" customHeight="1" x14ac:dyDescent="0.3">
      <c r="A29" s="13" t="s">
        <v>30</v>
      </c>
      <c r="B29" s="32" t="s">
        <v>9</v>
      </c>
      <c r="C29" s="32" t="s">
        <v>9</v>
      </c>
      <c r="D29" s="32" t="s">
        <v>9</v>
      </c>
    </row>
    <row r="30" spans="1:11" s="20" customFormat="1" ht="21.95" customHeight="1" x14ac:dyDescent="0.5">
      <c r="B30" s="21"/>
      <c r="C30" s="22" t="s">
        <v>31</v>
      </c>
      <c r="D30" s="21"/>
    </row>
    <row r="31" spans="1:11" s="13" customFormat="1" ht="17.25" customHeight="1" x14ac:dyDescent="0.3">
      <c r="A31" s="12" t="s">
        <v>6</v>
      </c>
      <c r="B31" s="23">
        <v>100</v>
      </c>
      <c r="C31" s="23">
        <f>SUM(C32:C54)</f>
        <v>99.972498610072691</v>
      </c>
      <c r="D31" s="23">
        <f>SUM(D32:D54)</f>
        <v>100.00012829380397</v>
      </c>
    </row>
    <row r="32" spans="1:11" s="13" customFormat="1" ht="16.5" customHeight="1" x14ac:dyDescent="0.3">
      <c r="A32" s="14" t="s">
        <v>7</v>
      </c>
      <c r="B32" s="24">
        <f>(B7/387920)*100</f>
        <v>15.509994328727572</v>
      </c>
      <c r="C32" s="24">
        <f>(C7/208644)*100</f>
        <v>21.090498648415483</v>
      </c>
      <c r="D32" s="24">
        <f>(D7/179276)*100</f>
        <v>9.0153227425868501</v>
      </c>
      <c r="E32" s="18"/>
    </row>
    <row r="33" spans="1:5" s="13" customFormat="1" ht="16.5" customHeight="1" x14ac:dyDescent="0.3">
      <c r="A33" s="15" t="s">
        <v>8</v>
      </c>
      <c r="B33" s="24" t="s">
        <v>9</v>
      </c>
      <c r="C33" s="24" t="s">
        <v>9</v>
      </c>
      <c r="D33" s="24" t="s">
        <v>9</v>
      </c>
      <c r="E33" s="18"/>
    </row>
    <row r="34" spans="1:5" s="13" customFormat="1" ht="16.5" customHeight="1" x14ac:dyDescent="0.3">
      <c r="A34" s="15" t="s">
        <v>10</v>
      </c>
      <c r="B34" s="24">
        <f t="shared" ref="B34:B52" si="0">(B9/387920)*100</f>
        <v>41.467006083728606</v>
      </c>
      <c r="C34" s="24">
        <f t="shared" ref="C34:C50" si="1">(C9/208644)*100</f>
        <v>39.566539176779592</v>
      </c>
      <c r="D34" s="24">
        <f t="shared" ref="D34:D52" si="2">(D9/179276)*100</f>
        <v>43.678796938798278</v>
      </c>
    </row>
    <row r="35" spans="1:5" s="13" customFormat="1" ht="18.75" x14ac:dyDescent="0.3">
      <c r="A35" s="14" t="s">
        <v>11</v>
      </c>
      <c r="B35" s="24">
        <f t="shared" si="0"/>
        <v>0.68064549391627149</v>
      </c>
      <c r="C35" s="24">
        <f t="shared" si="1"/>
        <v>1.2654857077126591</v>
      </c>
      <c r="D35" s="24" t="s">
        <v>9</v>
      </c>
    </row>
    <row r="36" spans="1:5" s="13" customFormat="1" ht="18.75" x14ac:dyDescent="0.3">
      <c r="A36" s="14" t="s">
        <v>12</v>
      </c>
      <c r="B36" s="24">
        <f t="shared" si="0"/>
        <v>5.5825943493503817E-2</v>
      </c>
      <c r="C36" s="24">
        <f t="shared" si="1"/>
        <v>0.10379402235386592</v>
      </c>
      <c r="D36" s="24" t="s">
        <v>9</v>
      </c>
    </row>
    <row r="37" spans="1:5" s="13" customFormat="1" ht="16.5" customHeight="1" x14ac:dyDescent="0.3">
      <c r="A37" s="14" t="s">
        <v>13</v>
      </c>
      <c r="B37" s="24">
        <f t="shared" si="0"/>
        <v>5.2242730459888636</v>
      </c>
      <c r="C37" s="24">
        <f t="shared" si="1"/>
        <v>8.5084785567761365</v>
      </c>
      <c r="D37" s="24">
        <f t="shared" si="2"/>
        <v>1.40254691090832</v>
      </c>
    </row>
    <row r="38" spans="1:5" s="13" customFormat="1" ht="16.5" customHeight="1" x14ac:dyDescent="0.3">
      <c r="A38" s="19" t="s">
        <v>14</v>
      </c>
      <c r="B38" s="24">
        <f t="shared" si="0"/>
        <v>13.243676531243556</v>
      </c>
      <c r="C38" s="24">
        <f t="shared" si="1"/>
        <v>10.966080980042561</v>
      </c>
      <c r="D38" s="24">
        <f t="shared" si="2"/>
        <v>15.894375153394765</v>
      </c>
    </row>
    <row r="39" spans="1:5" s="13" customFormat="1" ht="16.5" customHeight="1" x14ac:dyDescent="0.3">
      <c r="A39" s="13" t="s">
        <v>15</v>
      </c>
      <c r="B39" s="24">
        <f t="shared" si="0"/>
        <v>2.635904310167045</v>
      </c>
      <c r="C39" s="24">
        <f t="shared" si="1"/>
        <v>4.6932286574260464</v>
      </c>
      <c r="D39" s="24">
        <f t="shared" si="2"/>
        <v>0.24156049889555767</v>
      </c>
    </row>
    <row r="40" spans="1:5" s="13" customFormat="1" ht="16.5" customHeight="1" x14ac:dyDescent="0.3">
      <c r="A40" s="15" t="s">
        <v>16</v>
      </c>
      <c r="B40" s="24">
        <f t="shared" si="0"/>
        <v>6.46385079397814</v>
      </c>
      <c r="C40" s="24">
        <f t="shared" si="1"/>
        <v>2.6825597668756354</v>
      </c>
      <c r="D40" s="24">
        <f t="shared" si="2"/>
        <v>10.864884312456772</v>
      </c>
    </row>
    <row r="41" spans="1:5" s="13" customFormat="1" ht="16.5" customHeight="1" x14ac:dyDescent="0.3">
      <c r="A41" s="13" t="s">
        <v>17</v>
      </c>
      <c r="B41" s="24">
        <f t="shared" si="0"/>
        <v>0.1570555784697876</v>
      </c>
      <c r="C41" s="24" t="s">
        <v>9</v>
      </c>
      <c r="D41" s="24">
        <f t="shared" si="2"/>
        <v>0.33983913072580824</v>
      </c>
    </row>
    <row r="42" spans="1:5" s="13" customFormat="1" ht="16.5" customHeight="1" x14ac:dyDescent="0.3">
      <c r="A42" s="13" t="s">
        <v>18</v>
      </c>
      <c r="B42" s="24">
        <f t="shared" si="0"/>
        <v>0.82758300680552699</v>
      </c>
      <c r="C42" s="24">
        <f t="shared" si="1"/>
        <v>0.2885297444450835</v>
      </c>
      <c r="D42" s="24">
        <f t="shared" si="2"/>
        <v>1.4545393694638433</v>
      </c>
    </row>
    <row r="43" spans="1:5" s="13" customFormat="1" ht="18" customHeight="1" x14ac:dyDescent="0.3">
      <c r="A43" s="13" t="s">
        <v>19</v>
      </c>
      <c r="B43" s="24">
        <f t="shared" si="0"/>
        <v>0.41018508970921841</v>
      </c>
      <c r="C43" s="24">
        <f t="shared" si="1"/>
        <v>0.42738348574605545</v>
      </c>
      <c r="D43" s="24">
        <f t="shared" si="2"/>
        <v>0.39016934782123652</v>
      </c>
    </row>
    <row r="44" spans="1:5" s="13" customFormat="1" ht="16.5" customHeight="1" x14ac:dyDescent="0.3">
      <c r="A44" s="13" t="s">
        <v>20</v>
      </c>
      <c r="B44" s="24">
        <f t="shared" si="0"/>
        <v>0.48119457620127859</v>
      </c>
      <c r="C44" s="24" t="s">
        <v>9</v>
      </c>
      <c r="D44" s="24">
        <f t="shared" si="2"/>
        <v>1.0412157790222898</v>
      </c>
    </row>
    <row r="45" spans="1:5" s="13" customFormat="1" ht="16.5" customHeight="1" x14ac:dyDescent="0.3">
      <c r="A45" s="13" t="s">
        <v>21</v>
      </c>
      <c r="B45" s="24">
        <f t="shared" si="0"/>
        <v>2.2016678696638481</v>
      </c>
      <c r="C45" s="24">
        <f t="shared" si="1"/>
        <v>2.8185905178198269</v>
      </c>
      <c r="D45" s="24">
        <f t="shared" si="2"/>
        <v>1.4836843749302751</v>
      </c>
    </row>
    <row r="46" spans="1:5" s="13" customFormat="1" ht="16.5" customHeight="1" x14ac:dyDescent="0.3">
      <c r="A46" s="13" t="s">
        <v>22</v>
      </c>
      <c r="B46" s="24">
        <f t="shared" si="0"/>
        <v>3.5682125180449575</v>
      </c>
      <c r="C46" s="24">
        <f t="shared" si="1"/>
        <v>4.5298211307298564</v>
      </c>
      <c r="D46" s="24">
        <f t="shared" si="2"/>
        <v>2.4490785158080275</v>
      </c>
    </row>
    <row r="47" spans="1:5" s="13" customFormat="1" ht="16.5" customHeight="1" x14ac:dyDescent="0.3">
      <c r="A47" s="13" t="s">
        <v>23</v>
      </c>
      <c r="B47" s="24">
        <f t="shared" si="0"/>
        <v>2.349700969272015</v>
      </c>
      <c r="C47" s="24">
        <f t="shared" si="1"/>
        <v>1.6918770729088781</v>
      </c>
      <c r="D47" s="24">
        <f t="shared" si="2"/>
        <v>3.1155759833998973</v>
      </c>
    </row>
    <row r="48" spans="1:5" s="13" customFormat="1" ht="16.5" customHeight="1" x14ac:dyDescent="0.3">
      <c r="A48" s="13" t="s">
        <v>24</v>
      </c>
      <c r="B48" s="24">
        <f t="shared" si="0"/>
        <v>1.94078418230563</v>
      </c>
      <c r="C48" s="24">
        <f t="shared" si="1"/>
        <v>7.3138935219800236E-2</v>
      </c>
      <c r="D48" s="24">
        <f t="shared" si="2"/>
        <v>4.1143767152323791</v>
      </c>
    </row>
    <row r="49" spans="1:5" s="13" customFormat="1" ht="16.5" customHeight="1" x14ac:dyDescent="0.3">
      <c r="A49" s="13" t="s">
        <v>25</v>
      </c>
      <c r="B49" s="24">
        <f t="shared" si="0"/>
        <v>0.42361311610641367</v>
      </c>
      <c r="C49" s="24">
        <f t="shared" si="1"/>
        <v>0.45602078181016475</v>
      </c>
      <c r="D49" s="24">
        <f t="shared" si="2"/>
        <v>0.38589660634998552</v>
      </c>
    </row>
    <row r="50" spans="1:5" s="13" customFormat="1" ht="16.5" customHeight="1" x14ac:dyDescent="0.3">
      <c r="A50" s="13" t="s">
        <v>26</v>
      </c>
      <c r="B50" s="24">
        <f t="shared" si="0"/>
        <v>2.224912353062487</v>
      </c>
      <c r="C50" s="24">
        <f t="shared" si="1"/>
        <v>0.81047142501102354</v>
      </c>
      <c r="D50" s="24">
        <f t="shared" si="2"/>
        <v>3.8713659385528461</v>
      </c>
    </row>
    <row r="51" spans="1:5" s="13" customFormat="1" ht="16.5" customHeight="1" x14ac:dyDescent="0.3">
      <c r="A51" s="13" t="s">
        <v>27</v>
      </c>
      <c r="B51" s="24"/>
      <c r="C51" s="24"/>
      <c r="D51" s="24"/>
    </row>
    <row r="52" spans="1:5" s="13" customFormat="1" ht="18.75" x14ac:dyDescent="0.3">
      <c r="A52" s="13" t="s">
        <v>28</v>
      </c>
      <c r="B52" s="24">
        <f t="shared" si="0"/>
        <v>0.13373633738915239</v>
      </c>
      <c r="C52" s="24" t="s">
        <v>34</v>
      </c>
      <c r="D52" s="24">
        <f t="shared" si="2"/>
        <v>0.25689997545683751</v>
      </c>
    </row>
    <row r="53" spans="1:5" s="13" customFormat="1" ht="16.5" customHeight="1" x14ac:dyDescent="0.3">
      <c r="A53" s="13" t="s">
        <v>29</v>
      </c>
      <c r="B53" s="24" t="s">
        <v>9</v>
      </c>
      <c r="C53" s="24" t="s">
        <v>9</v>
      </c>
      <c r="D53" s="24" t="s">
        <v>9</v>
      </c>
    </row>
    <row r="54" spans="1:5" s="13" customFormat="1" ht="16.5" customHeight="1" x14ac:dyDescent="0.3">
      <c r="A54" s="13" t="s">
        <v>30</v>
      </c>
      <c r="B54" s="24" t="s">
        <v>9</v>
      </c>
      <c r="C54" s="24" t="s">
        <v>9</v>
      </c>
      <c r="D54" s="24" t="s">
        <v>9</v>
      </c>
    </row>
    <row r="55" spans="1:5" s="26" customFormat="1" ht="3" customHeight="1" x14ac:dyDescent="0.3">
      <c r="A55" s="25"/>
      <c r="B55" s="25"/>
      <c r="C55" s="25"/>
      <c r="D55" s="25"/>
      <c r="E55" s="25"/>
    </row>
    <row r="56" spans="1:5" s="26" customFormat="1" ht="18" customHeight="1" x14ac:dyDescent="0.3">
      <c r="A56" s="27" t="s">
        <v>32</v>
      </c>
      <c r="B56" s="28"/>
      <c r="C56" s="28"/>
      <c r="D56" s="28"/>
    </row>
    <row r="57" spans="1:5" ht="18" customHeight="1" x14ac:dyDescent="0.25">
      <c r="D57" s="30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น.30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2023-07-20T08:01:20Z</dcterms:created>
  <dcterms:modified xsi:type="dcterms:W3CDTF">2024-05-30T06:58:35Z</dcterms:modified>
</cp:coreProperties>
</file>