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1-2567\"/>
    </mc:Choice>
  </mc:AlternateContent>
  <xr:revisionPtr revIDLastSave="0" documentId="13_ncr:1_{B468F886-A948-4221-9D63-14461E299DE7}" xr6:coauthVersionLast="47" xr6:coauthVersionMax="47" xr10:uidLastSave="{00000000-0000-0000-0000-000000000000}"/>
  <bookViews>
    <workbookView xWindow="14640" yWindow="345" windowWidth="10365" windowHeight="7830" xr2:uid="{258167DA-1E7C-4D5B-8E68-3AD689F0BC1C}"/>
  </bookViews>
  <sheets>
    <sheet name="T6_น.3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</calcChain>
</file>

<file path=xl/sharedStrings.xml><?xml version="1.0" encoding="utf-8"?>
<sst xmlns="http://schemas.openxmlformats.org/spreadsheetml/2006/main" count="27" uniqueCount="19">
  <si>
    <t>ตารางที่  6  จำนวนและร้อยละของประชากรอายุ 15 ปีขึ้นไปที่มีงานทำ จำแนกตามชั่วโมงการทำงานต่อสัปดาห์</t>
  </si>
  <si>
    <t>ชั่วโมงการทำงานต่อสัปดาห์</t>
  </si>
  <si>
    <t xml:space="preserve">              รวม</t>
  </si>
  <si>
    <t xml:space="preserve">              ชาย</t>
  </si>
  <si>
    <t xml:space="preserve">              หญิง</t>
  </si>
  <si>
    <t xml:space="preserve">            จำนวน</t>
  </si>
  <si>
    <t>ยอดรวม</t>
  </si>
  <si>
    <t>1.  0 ชั่วโมง</t>
  </si>
  <si>
    <t>2.  1 - 9 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</si>
  <si>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</si>
  <si>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</si>
  <si>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</si>
  <si>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</si>
  <si>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</si>
  <si>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</si>
  <si>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 xml:space="preserve">              ร้อยละ</t>
  </si>
  <si>
    <t>2.  1 - 9 ชั่วโมง</t>
  </si>
  <si>
    <t xml:space="preserve">      ผู้ไม่ได้ทำงานในสัปดาห์การสำรวจ  แต่มีงานประจำ</t>
  </si>
  <si>
    <t xml:space="preserve">                และเพศ ไตรมาสที่ 1 (มกราคม - 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</si>
</sst>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2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/>
    </xf>
    <xf numFmtId="0" fontId="2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7" fillId="0" borderId="0" xfId="0" applyNumberFormat="1" applyFont="1" applyAlignment="1">
      <alignment horizontal="right"/>
    </xf>
    <xf numFmtId="17" fontId="4" fillId="0" borderId="0" xfId="1" quotePrefix="1" applyNumberFormat="1" applyFont="1" applyAlignment="1">
      <alignment horizontal="left"/>
    </xf>
    <xf numFmtId="0" fontId="8" fillId="0" borderId="0" xfId="1" applyFont="1"/>
    <xf numFmtId="164" fontId="2" fillId="0" borderId="0" xfId="1" applyNumberFormat="1" applyFont="1" applyAlignment="1">
      <alignment horizontal="right"/>
    </xf>
    <xf numFmtId="164" fontId="4" fillId="0" borderId="0" xfId="1" applyNumberFormat="1" applyFont="1"/>
    <xf numFmtId="0" fontId="4" fillId="0" borderId="3" xfId="1" applyFont="1" applyBorder="1"/>
    <xf numFmtId="164" fontId="4" fillId="0" borderId="3" xfId="1" applyNumberFormat="1" applyFont="1" applyBorder="1"/>
    <xf numFmtId="0" fontId="9" fillId="0" borderId="2" xfId="1" applyFont="1" applyBorder="1"/>
    <xf numFmtId="164" fontId="5" fillId="0" borderId="0" xfId="1" applyNumberFormat="1" applyFont="1"/>
    <xf numFmtId="0" fontId="7" fillId="0" borderId="0" xfId="1" applyFont="1"/>
    <xf numFmtId="0" fontId="9" fillId="0" borderId="0" xfId="1" applyFont="1"/>
    <xf numFmtId="0" fontId="2" fillId="0" borderId="0" xfId="1" applyFont="1" applyAlignment="1">
      <alignment horizontal="right"/>
    </xf>
  </cellXfs>
  <cellStyles count="2">
    <cellStyle name="Normal 2" xfId="1" xr:uid="{6BCF381F-56A3-4557-93CE-1F609092C47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357A516-0743-4B18-9FAC-5894727B90F5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E8CE6ED-81DC-4D2E-995B-1C73B36C230F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9A3D2587-8544-4259-BFDE-315070241704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7F016350-F748-404A-8FBC-2BA4FCCA8E54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6242EE94-58A1-457F-9E12-7F16AE0141D8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3DF4E1B0-CD83-450E-838C-70A54E9825C7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166BA-6C76-43F9-836C-6CAC4369C8A8}">
  <sheetPr>
    <tabColor rgb="FF00B050"/>
  </sheetPr>
  <dimension ref="A1:E28"/>
  <sheetViews>
    <sheetView showGridLines="0" tabSelected="1" zoomScaleNormal="100" zoomScaleSheetLayoutView="100" workbookViewId="0">
      <selection sqref="A1:E27"/>
    </sheetView>
  </sheetViews>
  <sheetFormatPr defaultRowHeight="30.75" customHeight="1" x14ac:dyDescent="0.35"/>
  <cols>
    <col min="1" max="1" width="29.140625" style="5" customWidth="1"/>
    <col min="2" max="3" width="19.7109375" style="5" customWidth="1"/>
    <col min="4" max="4" width="20.5703125" style="5" customWidth="1"/>
    <col min="5" max="5" width="2.28515625" style="5" customWidth="1"/>
    <col min="6" max="16384" width="9.140625" style="5"/>
  </cols>
  <sheetData>
    <row r="1" spans="1:5" s="3" customFormat="1" ht="26.1" customHeight="1" x14ac:dyDescent="0.55000000000000004">
      <c r="A1" s="1" t="s">
        <v>0</v>
      </c>
      <c r="B1" s="2"/>
      <c r="C1" s="2"/>
      <c r="D1" s="2"/>
    </row>
    <row r="2" spans="1:5" s="3" customFormat="1" ht="21.95" customHeight="1" x14ac:dyDescent="0.55000000000000004">
      <c r="A2" s="4" t="s">
        <v>18</v>
      </c>
      <c r="B2" s="2"/>
      <c r="C2" s="2"/>
      <c r="D2" s="2"/>
    </row>
    <row r="3" spans="1:5" ht="9.9499999999999993" customHeight="1" x14ac:dyDescent="0.35"/>
    <row r="4" spans="1:5" s="3" customFormat="1" ht="24" customHeight="1" x14ac:dyDescent="0.3">
      <c r="A4" s="6" t="s">
        <v>1</v>
      </c>
      <c r="B4" s="6" t="s">
        <v>2</v>
      </c>
      <c r="C4" s="6" t="s">
        <v>3</v>
      </c>
      <c r="D4" s="6" t="s">
        <v>4</v>
      </c>
      <c r="E4" s="7"/>
    </row>
    <row r="5" spans="1:5" s="3" customFormat="1" ht="24" customHeight="1" x14ac:dyDescent="0.3">
      <c r="A5" s="8"/>
      <c r="B5" s="9"/>
      <c r="C5" s="10" t="s">
        <v>5</v>
      </c>
      <c r="D5" s="11"/>
    </row>
    <row r="6" spans="1:5" s="3" customFormat="1" ht="24" customHeight="1" x14ac:dyDescent="0.3">
      <c r="A6" s="12" t="s">
        <v>6</v>
      </c>
      <c r="B6" s="13">
        <v>387920.16</v>
      </c>
      <c r="C6" s="13">
        <v>208643.96</v>
      </c>
      <c r="D6" s="13">
        <v>179276.2</v>
      </c>
    </row>
    <row r="7" spans="1:5" s="3" customFormat="1" ht="24" customHeight="1" x14ac:dyDescent="0.3">
      <c r="A7" s="14" t="s">
        <v>7</v>
      </c>
      <c r="B7" s="15">
        <v>8661.51</v>
      </c>
      <c r="C7" s="15">
        <v>3570.49</v>
      </c>
      <c r="D7" s="15">
        <v>5091.01</v>
      </c>
    </row>
    <row r="8" spans="1:5" s="3" customFormat="1" ht="24" customHeight="1" x14ac:dyDescent="0.3">
      <c r="A8" s="14" t="s">
        <v>8</v>
      </c>
      <c r="B8" s="15">
        <v>457.72</v>
      </c>
      <c r="C8" s="15">
        <v>264.54000000000002</v>
      </c>
      <c r="D8" s="15">
        <v>193.18</v>
      </c>
    </row>
    <row r="9" spans="1:5" s="3" customFormat="1" ht="24" customHeight="1" x14ac:dyDescent="0.3">
      <c r="A9" s="16" t="s">
        <v>9</v>
      </c>
      <c r="B9" s="15">
        <v>8503.31</v>
      </c>
      <c r="C9" s="15">
        <v>5846.11</v>
      </c>
      <c r="D9" s="15">
        <v>2657.19</v>
      </c>
    </row>
    <row r="10" spans="1:5" s="3" customFormat="1" ht="24" customHeight="1" x14ac:dyDescent="0.3">
      <c r="A10" s="14" t="s">
        <v>10</v>
      </c>
      <c r="B10" s="15">
        <v>31595.69</v>
      </c>
      <c r="C10" s="15">
        <v>15727.52</v>
      </c>
      <c r="D10" s="15">
        <v>15868.17</v>
      </c>
    </row>
    <row r="11" spans="1:5" s="3" customFormat="1" ht="24" customHeight="1" x14ac:dyDescent="0.3">
      <c r="A11" s="14" t="s">
        <v>11</v>
      </c>
      <c r="B11" s="15">
        <v>47981.64</v>
      </c>
      <c r="C11" s="15">
        <v>28785.37</v>
      </c>
      <c r="D11" s="15">
        <v>19195</v>
      </c>
    </row>
    <row r="12" spans="1:5" s="3" customFormat="1" ht="24" customHeight="1" x14ac:dyDescent="0.3">
      <c r="A12" s="14" t="s">
        <v>12</v>
      </c>
      <c r="B12" s="15">
        <v>47300.38</v>
      </c>
      <c r="C12" s="15">
        <v>26847.14</v>
      </c>
      <c r="D12" s="15">
        <v>20453.240000000002</v>
      </c>
    </row>
    <row r="13" spans="1:5" s="3" customFormat="1" ht="24" customHeight="1" x14ac:dyDescent="0.3">
      <c r="A13" s="14" t="s">
        <v>13</v>
      </c>
      <c r="B13" s="15">
        <v>140473.98000000001</v>
      </c>
      <c r="C13" s="15">
        <v>70698.929999999993</v>
      </c>
      <c r="D13" s="15">
        <v>69775.05</v>
      </c>
    </row>
    <row r="14" spans="1:5" s="3" customFormat="1" ht="24" customHeight="1" x14ac:dyDescent="0.3">
      <c r="A14" s="14" t="s">
        <v>14</v>
      </c>
      <c r="B14" s="15">
        <v>102945.94</v>
      </c>
      <c r="C14" s="15">
        <v>56903.85</v>
      </c>
      <c r="D14" s="15">
        <v>46042.1</v>
      </c>
    </row>
    <row r="15" spans="1:5" s="3" customFormat="1" ht="30" customHeight="1" x14ac:dyDescent="0.35">
      <c r="C15" s="26" t="s">
        <v>15</v>
      </c>
      <c r="D15" s="17"/>
    </row>
    <row r="16" spans="1:5" s="3" customFormat="1" ht="24" customHeight="1" x14ac:dyDescent="0.3">
      <c r="A16" s="12" t="s">
        <v>6</v>
      </c>
      <c r="B16" s="18">
        <v>100</v>
      </c>
      <c r="C16" s="18">
        <v>100</v>
      </c>
      <c r="D16" s="18">
        <f t="shared" ref="D16" si="0">SUM(D17:D24)</f>
        <v>99.999408732903461</v>
      </c>
    </row>
    <row r="17" spans="1:5" s="3" customFormat="1" ht="24" customHeight="1" x14ac:dyDescent="0.3">
      <c r="A17" s="14" t="s">
        <v>7</v>
      </c>
      <c r="B17" s="19">
        <f>(B7/387920)*100</f>
        <v>2.232808310991957</v>
      </c>
      <c r="C17" s="19">
        <f>(C7/208644)*100</f>
        <v>1.7112833342919038</v>
      </c>
      <c r="D17" s="19">
        <f>(D7/179276)*100</f>
        <v>2.8397610388451326</v>
      </c>
    </row>
    <row r="18" spans="1:5" s="3" customFormat="1" ht="24" customHeight="1" x14ac:dyDescent="0.3">
      <c r="A18" s="16" t="s">
        <v>16</v>
      </c>
      <c r="B18" s="19">
        <f t="shared" ref="B18:B24" si="1">(B8/387920)*100</f>
        <v>0.1179934007011755</v>
      </c>
      <c r="C18" s="19">
        <f t="shared" ref="C18:C24" si="2">(C8/208644)*100</f>
        <v>0.12679013055731295</v>
      </c>
      <c r="D18" s="19">
        <f t="shared" ref="D18:D24" si="3">(D8/179276)*100</f>
        <v>0.10775563934938308</v>
      </c>
    </row>
    <row r="19" spans="1:5" s="3" customFormat="1" ht="24" customHeight="1" x14ac:dyDescent="0.3">
      <c r="A19" s="16" t="s">
        <v>9</v>
      </c>
      <c r="B19" s="19">
        <f t="shared" si="1"/>
        <v>2.1920267065374301</v>
      </c>
      <c r="C19" s="19">
        <f t="shared" si="2"/>
        <v>2.801954525411706</v>
      </c>
      <c r="D19" s="19">
        <f t="shared" si="3"/>
        <v>1.4821783172315313</v>
      </c>
    </row>
    <row r="20" spans="1:5" s="3" customFormat="1" ht="24" customHeight="1" x14ac:dyDescent="0.3">
      <c r="A20" s="14" t="s">
        <v>10</v>
      </c>
      <c r="B20" s="19">
        <f t="shared" si="1"/>
        <v>8.1448984326665297</v>
      </c>
      <c r="C20" s="19">
        <f t="shared" si="2"/>
        <v>7.5379689806560455</v>
      </c>
      <c r="D20" s="19">
        <f t="shared" si="3"/>
        <v>8.851251701287401</v>
      </c>
    </row>
    <row r="21" spans="1:5" s="3" customFormat="1" ht="24" customHeight="1" x14ac:dyDescent="0.3">
      <c r="A21" s="14" t="s">
        <v>11</v>
      </c>
      <c r="B21" s="19">
        <f t="shared" si="1"/>
        <v>12.36895236131161</v>
      </c>
      <c r="C21" s="19">
        <f t="shared" si="2"/>
        <v>13.796404401756101</v>
      </c>
      <c r="D21" s="19">
        <f t="shared" si="3"/>
        <v>10.70695463977331</v>
      </c>
    </row>
    <row r="22" spans="1:5" s="3" customFormat="1" ht="24" customHeight="1" x14ac:dyDescent="0.3">
      <c r="A22" s="14" t="s">
        <v>12</v>
      </c>
      <c r="B22" s="19">
        <f t="shared" si="1"/>
        <v>12.193333677046814</v>
      </c>
      <c r="C22" s="19">
        <f t="shared" si="2"/>
        <v>12.867439274553785</v>
      </c>
      <c r="D22" s="19">
        <f t="shared" si="3"/>
        <v>11.408799839353847</v>
      </c>
    </row>
    <row r="23" spans="1:5" s="3" customFormat="1" ht="24" customHeight="1" x14ac:dyDescent="0.3">
      <c r="A23" s="14" t="s">
        <v>13</v>
      </c>
      <c r="B23" s="19">
        <f t="shared" si="1"/>
        <v>36.212100433078987</v>
      </c>
      <c r="C23" s="19">
        <f t="shared" si="2"/>
        <v>33.884957151895087</v>
      </c>
      <c r="D23" s="19">
        <f t="shared" si="3"/>
        <v>38.920463419531899</v>
      </c>
    </row>
    <row r="24" spans="1:5" s="3" customFormat="1" ht="24" customHeight="1" x14ac:dyDescent="0.3">
      <c r="A24" s="14" t="s">
        <v>14</v>
      </c>
      <c r="B24" s="19">
        <f t="shared" si="1"/>
        <v>26.537930501134255</v>
      </c>
      <c r="C24" s="19">
        <f t="shared" si="2"/>
        <v>27.27317823661356</v>
      </c>
      <c r="D24" s="19">
        <f t="shared" si="3"/>
        <v>25.682244137530958</v>
      </c>
    </row>
    <row r="25" spans="1:5" s="3" customFormat="1" ht="6" customHeight="1" x14ac:dyDescent="0.3">
      <c r="A25" s="20"/>
      <c r="B25" s="21"/>
      <c r="C25" s="21"/>
      <c r="D25" s="21"/>
      <c r="E25" s="20"/>
    </row>
    <row r="26" spans="1:5" ht="4.5" customHeight="1" x14ac:dyDescent="0.35">
      <c r="A26" s="22"/>
      <c r="B26" s="23"/>
      <c r="C26" s="23"/>
      <c r="D26" s="23"/>
    </row>
    <row r="27" spans="1:5" ht="21" x14ac:dyDescent="0.35">
      <c r="A27" s="24" t="s">
        <v>17</v>
      </c>
      <c r="B27" s="24"/>
    </row>
    <row r="28" spans="1:5" ht="21" x14ac:dyDescent="0.35">
      <c r="A28" s="25"/>
      <c r="B28" s="23"/>
      <c r="C28" s="23"/>
      <c r="D28" s="23"/>
    </row>
  </sheetData>
  <pageMargins left="0.59055118110236227" right="0.70866141732283472" top="0.98425196850393704" bottom="0.74803149606299213" header="0.39370078740157483" footer="0.31496062992125984"/>
  <pageSetup paperSize="9" orientation="portrait" horizontalDpi="4294967292" r:id="rId1"/>
  <headerFooter>
    <oddHeader>&amp;L&amp;"TH SarabunPSK,ธรรมดา"&amp;16 32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T6_น.32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2023-07-20T08:03:22Z</dcterms:created>
  <dcterms:modified xsi:type="dcterms:W3CDTF">2024-05-30T06:55:30Z</dcterms:modified>
</cp:coreProperties>
</file>