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T-20.5" sheetId="1" r:id="rId1"/>
  </sheets>
  <calcPr calcId="144525"/>
</workbook>
</file>

<file path=xl/calcChain.xml><?xml version="1.0" encoding="utf-8"?>
<calcChain xmlns="http://schemas.openxmlformats.org/spreadsheetml/2006/main">
  <c r="J98" i="1" l="1"/>
  <c r="J70" i="1"/>
  <c r="J44" i="1"/>
  <c r="J10" i="1"/>
  <c r="J8" i="1"/>
</calcChain>
</file>

<file path=xl/sharedStrings.xml><?xml version="1.0" encoding="utf-8"?>
<sst xmlns="http://schemas.openxmlformats.org/spreadsheetml/2006/main" count="217" uniqueCount="180">
  <si>
    <t>ตาราง 20.5 ปริมาณขยะมูลฝอย เป็นรายจังหวัด พ.ศ. 2559  - 2563</t>
  </si>
  <si>
    <t>Table 20.5 Quantity of Solid Waste by Province: 2016 - 2020</t>
  </si>
  <si>
    <t xml:space="preserve">            (หน่วยเป็นตันต่อวัน   In ton per day)</t>
  </si>
  <si>
    <t>จังหวัด</t>
  </si>
  <si>
    <t>Province</t>
  </si>
  <si>
    <t>(2016)</t>
  </si>
  <si>
    <t>(2017)</t>
  </si>
  <si>
    <t>(2018)</t>
  </si>
  <si>
    <t>(2019)</t>
  </si>
  <si>
    <t>(2020)</t>
  </si>
  <si>
    <t>ทั่วราชอาณาจักร</t>
  </si>
  <si>
    <t>Whole Kingdom</t>
  </si>
  <si>
    <t>กรุงเทพมหานคร</t>
  </si>
  <si>
    <t xml:space="preserve"> </t>
  </si>
  <si>
    <t>Bangkok</t>
  </si>
  <si>
    <t>ภาคกลาง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</si>
  <si>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</si>
  <si>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</si>
  <si>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</si>
  <si>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</si>
  <si>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</si>
  <si>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</si>
  <si>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</si>
  <si>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</si>
  <si>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</si>
  <si>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</si>
  <si>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</si>
  <si>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</si>
  <si>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</si>
  <si>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</si>
  <si>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</si>
  <si>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</si>
  <si>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</si>
  <si>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</si>
  <si>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</si>
  <si>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</si>
  <si>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</si>
  <si>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</si>
  <si>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</si>
  <si>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</si>
  <si>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</si>
  <si>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</si>
  <si>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</si>
  <si>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</si>
  <si>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</si>
  <si>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</si>
  <si>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</si>
  <si>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ตาราง 20.5 ปริมาณขยะมูลฝอย เป็นรายจังหวัด พ.ศ. 2559  - 2563 (ต่อ)</t>
  </si>
  <si>
    <t>Table 20.5 Quantity of Solid Waste by Province: 2016 - 2020 (Cont.)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</si>
  <si>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</si>
  <si>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</si>
  <si>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</si>
  <si>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</si>
  <si>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</si>
  <si>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</si>
  <si>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</si>
  <si>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</si>
  <si>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</si>
  <si>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</si>
  <si>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</si>
  <si>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</si>
  <si>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</si>
  <si>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</si>
  <si>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</si>
  <si>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</si>
  <si>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</si>
  <si>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</si>
  <si>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</si>
  <si>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</si>
  <si>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>ภาคเหนือ</t>
  </si>
  <si>
    <t>Northern 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</si>
  <si>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</si>
  <si>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</si>
  <si>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</si>
  <si>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</si>
  <si>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</si>
  <si>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</si>
  <si>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</si>
  <si>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</si>
  <si>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</si>
  <si>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</si>
  <si>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</si>
  <si>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</si>
  <si>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</si>
  <si>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</si>
  <si>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Table 20.5 Quantity of Solid Waste by Province: 2016 - 2020 (Count.)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</si>
  <si>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</si>
  <si>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</si>
  <si>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</si>
  <si>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</si>
  <si>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</si>
  <si>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</si>
  <si>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</si>
  <si>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</si>
  <si>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</si>
  <si>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</si>
  <si>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</si>
  <si>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</si>
  <si>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</si>
  <si>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</si>
  <si>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</si>
  <si>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</si>
  <si>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</si>
  <si>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</si>
  <si>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</si>
  <si>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</si>
  <si>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>ภาคตะวันออกเฉียงเหนือ</t>
  </si>
  <si>
    <t>Northeastern 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</si>
  <si>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</si>
  <si>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</si>
  <si>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</si>
  <si>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</si>
  <si>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</si>
  <si>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</si>
  <si>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</si>
  <si>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</si>
  <si>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</si>
  <si>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</si>
  <si>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</si>
  <si>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</si>
  <si>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</si>
  <si>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</si>
  <si>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</si>
  <si>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Chareon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</si>
  <si>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</si>
  <si>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</si>
  <si>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</si>
  <si>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</si>
  <si>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</si>
  <si>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</si>
  <si>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</si>
  <si>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</si>
  <si>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</si>
  <si>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</si>
  <si>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</si>
  <si>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</si>
  <si>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</si>
  <si>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</si>
  <si>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</si>
  <si>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</si>
  <si>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</si>
  <si>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</si>
  <si>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</si>
  <si>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</si>
  <si>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</si>
  <si>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</si>
  <si>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</si>
  <si>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</si>
  <si>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ภาคใต้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</si>
  <si>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</si>
  <si>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</si>
  <si>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</si>
  <si>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</si>
  <si>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</si>
  <si>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</si>
  <si>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Phang-nga</t>
  </si>
  <si>
    <t>ภูเก็ต</t>
  </si>
  <si>
    <t>Phuket</t>
  </si>
  <si>
    <t>สุราษฏร์ธานี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</si>
  <si>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</si>
  <si>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</si>
  <si>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</si>
  <si>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</si>
  <si>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</si>
  <si>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</si>
  <si>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</si>
  <si>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</si>
  <si>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</si>
  <si>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</si>
  <si>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</si>
  <si>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</si>
  <si>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</si>
  <si>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</si>
  <si>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</si>
  <si>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</si>
  <si>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</si>
  <si>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</si>
  <si>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</si>
  <si>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 xml:space="preserve">      ที่มา:</t>
  </si>
  <si>
    <t>กรมควบคุมมลพิษ กระทรวงทรัพยากรธรรมชาติและสิ่งแวดล้อม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</si>
</sst>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quotePrefix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87" fontId="4" fillId="0" borderId="0" xfId="1" applyNumberFormat="1" applyFont="1" applyBorder="1" applyAlignment="1">
      <alignment horizontal="center"/>
    </xf>
    <xf numFmtId="187" fontId="4" fillId="0" borderId="7" xfId="1" applyNumberFormat="1" applyFont="1" applyBorder="1"/>
    <xf numFmtId="187" fontId="2" fillId="0" borderId="3" xfId="0" applyNumberFormat="1" applyFont="1" applyBorder="1"/>
    <xf numFmtId="0" fontId="4" fillId="0" borderId="7" xfId="0" applyFont="1" applyBorder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left"/>
    </xf>
    <xf numFmtId="0" fontId="3" fillId="0" borderId="5" xfId="0" applyFont="1" applyBorder="1"/>
    <xf numFmtId="187" fontId="3" fillId="0" borderId="0" xfId="1" applyNumberFormat="1" applyFont="1" applyBorder="1"/>
    <xf numFmtId="187" fontId="3" fillId="0" borderId="7" xfId="1" applyNumberFormat="1" applyFont="1" applyBorder="1"/>
    <xf numFmtId="0" fontId="3" fillId="0" borderId="7" xfId="0" applyFont="1" applyBorder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/>
    <xf numFmtId="187" fontId="4" fillId="0" borderId="6" xfId="1" applyNumberFormat="1" applyFont="1" applyBorder="1"/>
    <xf numFmtId="187" fontId="4" fillId="0" borderId="0" xfId="1" applyNumberFormat="1" applyFont="1" applyBorder="1"/>
    <xf numFmtId="187" fontId="4" fillId="0" borderId="6" xfId="0" applyNumberFormat="1" applyFont="1" applyBorder="1"/>
    <xf numFmtId="0" fontId="3" fillId="0" borderId="0" xfId="0" applyFont="1" applyBorder="1"/>
    <xf numFmtId="187" fontId="3" fillId="0" borderId="6" xfId="1" applyNumberFormat="1" applyFont="1" applyBorder="1"/>
    <xf numFmtId="187" fontId="3" fillId="0" borderId="0" xfId="1" applyNumberFormat="1" applyFont="1"/>
    <xf numFmtId="187" fontId="3" fillId="0" borderId="5" xfId="1" applyNumberFormat="1" applyFont="1" applyBorder="1"/>
    <xf numFmtId="1" fontId="3" fillId="0" borderId="7" xfId="0" applyNumberFormat="1" applyFont="1" applyBorder="1"/>
    <xf numFmtId="187" fontId="3" fillId="0" borderId="3" xfId="1" applyNumberFormat="1" applyFont="1" applyBorder="1"/>
    <xf numFmtId="187" fontId="6" fillId="0" borderId="0" xfId="1" applyNumberFormat="1" applyFont="1" applyAlignment="1">
      <alignment horizontal="left"/>
    </xf>
    <xf numFmtId="187" fontId="6" fillId="0" borderId="0" xfId="1" applyNumberFormat="1" applyFont="1"/>
    <xf numFmtId="187" fontId="4" fillId="0" borderId="0" xfId="1" applyNumberFormat="1" applyFont="1"/>
    <xf numFmtId="187" fontId="4" fillId="0" borderId="5" xfId="1" applyNumberFormat="1" applyFont="1" applyBorder="1"/>
    <xf numFmtId="0" fontId="3" fillId="0" borderId="6" xfId="0" applyFont="1" applyBorder="1"/>
    <xf numFmtId="1" fontId="3" fillId="0" borderId="6" xfId="0" applyNumberFormat="1" applyFont="1" applyBorder="1"/>
    <xf numFmtId="0" fontId="4" fillId="0" borderId="5" xfId="0" applyFont="1" applyBorder="1"/>
    <xf numFmtId="1" fontId="3" fillId="0" borderId="0" xfId="0" applyNumberFormat="1" applyFont="1"/>
    <xf numFmtId="0" fontId="6" fillId="0" borderId="0" xfId="0" applyFont="1" applyAlignment="1">
      <alignment horizontal="left"/>
    </xf>
    <xf numFmtId="187" fontId="4" fillId="0" borderId="0" xfId="1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3" xfId="0" applyFont="1" applyBorder="1"/>
    <xf numFmtId="0" fontId="7" fillId="0" borderId="8" xfId="0" applyFont="1" applyBorder="1"/>
    <xf numFmtId="0" fontId="3" fillId="0" borderId="8" xfId="0" applyFont="1" applyBorder="1" applyAlignment="1">
      <alignment horizontal="left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187" fontId="3" fillId="0" borderId="10" xfId="1" applyNumberFormat="1" applyFont="1" applyBorder="1"/>
    <xf numFmtId="0" fontId="7" fillId="0" borderId="0" xfId="0" applyFont="1" applyBorder="1"/>
    <xf numFmtId="0" fontId="3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6">
    <cellStyle name="Comma" xfId="1" builtinId="3"/>
    <cellStyle name="Comma 2" xfId="2"/>
    <cellStyle name="Normal" xfId="0" builtinId="0"/>
    <cellStyle name="Normal 2" xfId="3"/>
    <cellStyle name="Normal 2 2" xfId="4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802492</xdr:colOff>
      <xdr:row>0</xdr:row>
      <xdr:rowOff>0</xdr:rowOff>
    </xdr:from>
    <xdr:to>
      <xdr:col>12</xdr:col>
      <xdr:colOff>1203708</xdr:colOff>
      <xdr:row>1</xdr:row>
      <xdr:rowOff>219061</xdr:rowOff>
    </xdr:to>
    <xdr:grpSp>
      <xdr:nvGrpSpPr>
        <xdr:cNvPr id="2" name="Group 16">
          <a:extLst>
            <a:ext uri="{FF2B5EF4-FFF2-40B4-BE49-F238E27FC236}">
              <a16:creationId xmlns:a16="http://schemas.microsoft.com/office/drawing/2014/main" xmlns="" id="{0BC62574-70EC-4338-8298-E655189D3543}"/>
            </a:ext>
          </a:extLst>
        </xdr:cNvPr>
        <xdr:cNvGrpSpPr/>
      </xdr:nvGrpSpPr>
      <xdr:grpSpPr>
        <a:xfrm>
          <a:off x="9403567" y="0"/>
          <a:ext cx="401216" cy="495286"/>
          <a:chOff x="9744075" y="209564"/>
          <a:chExt cx="398834" cy="457186"/>
        </a:xfrm>
      </xdr:grpSpPr>
      <xdr:sp macro="" textlink="">
        <xdr:nvSpPr>
          <xdr:cNvPr id="3" name="Circle: Hollow 20">
            <a:extLst>
              <a:ext uri="{FF2B5EF4-FFF2-40B4-BE49-F238E27FC236}">
                <a16:creationId xmlns:a16="http://schemas.microsoft.com/office/drawing/2014/main" xmlns="" id="{3FEC72E8-8EA4-48E1-B384-53CB98876AAF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21">
            <a:extLst>
              <a:ext uri="{FF2B5EF4-FFF2-40B4-BE49-F238E27FC236}">
                <a16:creationId xmlns:a16="http://schemas.microsoft.com/office/drawing/2014/main" xmlns="" id="{82B85E24-6903-4738-9DC6-762A1C7B6FB8}"/>
              </a:ext>
            </a:extLst>
          </xdr:cNvPr>
          <xdr:cNvSpPr txBox="1"/>
        </xdr:nvSpPr>
        <xdr:spPr>
          <a:xfrm rot="5400000">
            <a:off x="9705982" y="257182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91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12</xdr:col>
      <xdr:colOff>814397</xdr:colOff>
      <xdr:row>52</xdr:row>
      <xdr:rowOff>50005</xdr:rowOff>
    </xdr:from>
    <xdr:to>
      <xdr:col>12</xdr:col>
      <xdr:colOff>1215613</xdr:colOff>
      <xdr:row>54</xdr:row>
      <xdr:rowOff>30942</xdr:rowOff>
    </xdr:to>
    <xdr:grpSp>
      <xdr:nvGrpSpPr>
        <xdr:cNvPr id="5" name="Group 16">
          <a:extLst>
            <a:ext uri="{FF2B5EF4-FFF2-40B4-BE49-F238E27FC236}">
              <a16:creationId xmlns:a16="http://schemas.microsoft.com/office/drawing/2014/main" xmlns="" id="{B54236B4-41DA-4061-8AB0-5E7DAB597406}"/>
            </a:ext>
          </a:extLst>
        </xdr:cNvPr>
        <xdr:cNvGrpSpPr/>
      </xdr:nvGrpSpPr>
      <xdr:grpSpPr>
        <a:xfrm>
          <a:off x="9415472" y="13842205"/>
          <a:ext cx="401216" cy="533387"/>
          <a:chOff x="9744075" y="209564"/>
          <a:chExt cx="398834" cy="457186"/>
        </a:xfrm>
      </xdr:grpSpPr>
      <xdr:sp macro="" textlink="">
        <xdr:nvSpPr>
          <xdr:cNvPr id="6" name="Circle: Hollow 20">
            <a:extLst>
              <a:ext uri="{FF2B5EF4-FFF2-40B4-BE49-F238E27FC236}">
                <a16:creationId xmlns:a16="http://schemas.microsoft.com/office/drawing/2014/main" xmlns="" id="{A2289E13-2616-4725-814B-7C9334FD1579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21">
            <a:extLst>
              <a:ext uri="{FF2B5EF4-FFF2-40B4-BE49-F238E27FC236}">
                <a16:creationId xmlns:a16="http://schemas.microsoft.com/office/drawing/2014/main" xmlns="" id="{F39A6EF9-3B8F-49F7-A923-A27653B93D8E}"/>
              </a:ext>
            </a:extLst>
          </xdr:cNvPr>
          <xdr:cNvSpPr txBox="1"/>
        </xdr:nvSpPr>
        <xdr:spPr>
          <a:xfrm rot="5400000">
            <a:off x="9705982" y="257182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93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12</xdr:col>
      <xdr:colOff>797729</xdr:colOff>
      <xdr:row>50</xdr:row>
      <xdr:rowOff>66674</xdr:rowOff>
    </xdr:from>
    <xdr:to>
      <xdr:col>12</xdr:col>
      <xdr:colOff>1198945</xdr:colOff>
      <xdr:row>51</xdr:row>
      <xdr:rowOff>257161</xdr:rowOff>
    </xdr:to>
    <xdr:grpSp>
      <xdr:nvGrpSpPr>
        <xdr:cNvPr id="8" name="Group 16">
          <a:extLst>
            <a:ext uri="{FF2B5EF4-FFF2-40B4-BE49-F238E27FC236}">
              <a16:creationId xmlns:a16="http://schemas.microsoft.com/office/drawing/2014/main" xmlns="" id="{FC495B9F-5675-4F64-8704-059BFBB68B37}"/>
            </a:ext>
          </a:extLst>
        </xdr:cNvPr>
        <xdr:cNvGrpSpPr/>
      </xdr:nvGrpSpPr>
      <xdr:grpSpPr>
        <a:xfrm>
          <a:off x="9398804" y="13325474"/>
          <a:ext cx="401216" cy="457187"/>
          <a:chOff x="9744075" y="209564"/>
          <a:chExt cx="398834" cy="457186"/>
        </a:xfrm>
      </xdr:grpSpPr>
      <xdr:sp macro="" textlink="">
        <xdr:nvSpPr>
          <xdr:cNvPr id="9" name="Circle: Hollow 20">
            <a:extLst>
              <a:ext uri="{FF2B5EF4-FFF2-40B4-BE49-F238E27FC236}">
                <a16:creationId xmlns:a16="http://schemas.microsoft.com/office/drawing/2014/main" xmlns="" id="{034A1434-9B5B-48B8-A3DE-B42DE724DEFD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21">
            <a:extLst>
              <a:ext uri="{FF2B5EF4-FFF2-40B4-BE49-F238E27FC236}">
                <a16:creationId xmlns:a16="http://schemas.microsoft.com/office/drawing/2014/main" xmlns="" id="{0CE479F8-9D74-403F-BFBD-0180D6BD2F99}"/>
              </a:ext>
            </a:extLst>
          </xdr:cNvPr>
          <xdr:cNvSpPr txBox="1"/>
        </xdr:nvSpPr>
        <xdr:spPr>
          <a:xfrm rot="5400000">
            <a:off x="9705982" y="257182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92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12</xdr:col>
      <xdr:colOff>809635</xdr:colOff>
      <xdr:row>104</xdr:row>
      <xdr:rowOff>7149</xdr:rowOff>
    </xdr:from>
    <xdr:to>
      <xdr:col>12</xdr:col>
      <xdr:colOff>1210851</xdr:colOff>
      <xdr:row>105</xdr:row>
      <xdr:rowOff>226210</xdr:rowOff>
    </xdr:to>
    <xdr:grpSp>
      <xdr:nvGrpSpPr>
        <xdr:cNvPr id="11" name="Group 16">
          <a:extLst>
            <a:ext uri="{FF2B5EF4-FFF2-40B4-BE49-F238E27FC236}">
              <a16:creationId xmlns:a16="http://schemas.microsoft.com/office/drawing/2014/main" xmlns="" id="{63D5B19B-1F9E-4951-A5D1-83F9D430E913}"/>
            </a:ext>
          </a:extLst>
        </xdr:cNvPr>
        <xdr:cNvGrpSpPr/>
      </xdr:nvGrpSpPr>
      <xdr:grpSpPr>
        <a:xfrm>
          <a:off x="9410710" y="27610599"/>
          <a:ext cx="401216" cy="495286"/>
          <a:chOff x="9744075" y="209564"/>
          <a:chExt cx="398834" cy="457186"/>
        </a:xfrm>
      </xdr:grpSpPr>
      <xdr:sp macro="" textlink="">
        <xdr:nvSpPr>
          <xdr:cNvPr id="12" name="Circle: Hollow 20">
            <a:extLst>
              <a:ext uri="{FF2B5EF4-FFF2-40B4-BE49-F238E27FC236}">
                <a16:creationId xmlns:a16="http://schemas.microsoft.com/office/drawing/2014/main" xmlns="" id="{4EAD2497-232C-4EAA-BA86-E36542A61E8A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21">
            <a:extLst>
              <a:ext uri="{FF2B5EF4-FFF2-40B4-BE49-F238E27FC236}">
                <a16:creationId xmlns:a16="http://schemas.microsoft.com/office/drawing/2014/main" xmlns="" id="{CCC7F799-F63C-4E02-9747-D4E07212156D}"/>
              </a:ext>
            </a:extLst>
          </xdr:cNvPr>
          <xdr:cNvSpPr txBox="1"/>
        </xdr:nvSpPr>
        <xdr:spPr>
          <a:xfrm rot="5400000">
            <a:off x="9705982" y="257182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95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12</xdr:col>
      <xdr:colOff>797729</xdr:colOff>
      <xdr:row>102</xdr:row>
      <xdr:rowOff>42867</xdr:rowOff>
    </xdr:from>
    <xdr:to>
      <xdr:col>12</xdr:col>
      <xdr:colOff>1198945</xdr:colOff>
      <xdr:row>104</xdr:row>
      <xdr:rowOff>14278</xdr:rowOff>
    </xdr:to>
    <xdr:grpSp>
      <xdr:nvGrpSpPr>
        <xdr:cNvPr id="14" name="Group 16">
          <a:extLst>
            <a:ext uri="{FF2B5EF4-FFF2-40B4-BE49-F238E27FC236}">
              <a16:creationId xmlns:a16="http://schemas.microsoft.com/office/drawing/2014/main" xmlns="" id="{B72839BC-6B7B-4CA7-8F4C-A0C7B36F9075}"/>
            </a:ext>
          </a:extLst>
        </xdr:cNvPr>
        <xdr:cNvGrpSpPr/>
      </xdr:nvGrpSpPr>
      <xdr:grpSpPr>
        <a:xfrm>
          <a:off x="9398804" y="27131967"/>
          <a:ext cx="401216" cy="485761"/>
          <a:chOff x="9744075" y="209564"/>
          <a:chExt cx="398834" cy="457186"/>
        </a:xfrm>
      </xdr:grpSpPr>
      <xdr:sp macro="" textlink="">
        <xdr:nvSpPr>
          <xdr:cNvPr id="15" name="Circle: Hollow 20">
            <a:extLst>
              <a:ext uri="{FF2B5EF4-FFF2-40B4-BE49-F238E27FC236}">
                <a16:creationId xmlns:a16="http://schemas.microsoft.com/office/drawing/2014/main" xmlns="" id="{789E5860-960D-4E9C-815E-E1DD3D90FDAB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21">
            <a:extLst>
              <a:ext uri="{FF2B5EF4-FFF2-40B4-BE49-F238E27FC236}">
                <a16:creationId xmlns:a16="http://schemas.microsoft.com/office/drawing/2014/main" xmlns="" id="{BF0E87B9-7E09-4E63-9BBB-B3D27FA81912}"/>
              </a:ext>
            </a:extLst>
          </xdr:cNvPr>
          <xdr:cNvSpPr txBox="1"/>
        </xdr:nvSpPr>
        <xdr:spPr>
          <a:xfrm rot="5400000">
            <a:off x="9705982" y="257182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194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0"/>
  <sheetViews>
    <sheetView showGridLines="0" tabSelected="1" zoomScaleNormal="100" workbookViewId="0">
      <selection activeCell="B107" sqref="B107"/>
    </sheetView>
  </sheetViews>
  <sheetFormatPr defaultColWidth="9.140625" defaultRowHeight="21.75" x14ac:dyDescent="0.5"/>
  <cols>
    <col min="1" max="1" width="1.7109375" style="1" customWidth="1"/>
    <col min="2" max="2" width="2.42578125" style="1" customWidth="1"/>
    <col min="3" max="3" width="3.42578125" style="1" customWidth="1"/>
    <col min="4" max="4" width="5.28515625" style="71" customWidth="1"/>
    <col min="5" max="5" width="7.85546875" style="1" customWidth="1"/>
    <col min="6" max="6" width="21.85546875" style="1" customWidth="1"/>
    <col min="7" max="10" width="20.5703125" style="1" customWidth="1"/>
    <col min="11" max="11" width="1.28515625" style="1" customWidth="1"/>
    <col min="12" max="12" width="2.85546875" style="1" customWidth="1"/>
    <col min="13" max="13" width="18.5703125" style="1" customWidth="1"/>
    <col min="14" max="14" width="2.28515625" style="1" customWidth="1"/>
    <col min="15" max="15" width="5" style="1" customWidth="1"/>
    <col min="16" max="16384" width="9.140625" style="1"/>
  </cols>
  <sheetData>
    <row r="1" spans="1:17" x14ac:dyDescent="0.5">
      <c r="B1" s="2" t="s">
        <v>0</v>
      </c>
      <c r="C1" s="2"/>
      <c r="D1" s="3"/>
      <c r="E1" s="2"/>
      <c r="F1" s="2"/>
    </row>
    <row r="2" spans="1:17" s="4" customFormat="1" x14ac:dyDescent="0.5">
      <c r="B2" s="2" t="s">
        <v>1</v>
      </c>
      <c r="C2" s="5"/>
      <c r="D2" s="3"/>
      <c r="E2" s="2"/>
      <c r="F2" s="2"/>
    </row>
    <row r="3" spans="1:17" x14ac:dyDescent="0.5">
      <c r="A3" s="6"/>
      <c r="B3" s="3"/>
      <c r="C3" s="3"/>
      <c r="D3" s="3"/>
      <c r="E3" s="3"/>
      <c r="F3" s="3"/>
      <c r="G3" s="3"/>
      <c r="H3" s="3"/>
      <c r="I3" s="3"/>
      <c r="J3" s="3"/>
      <c r="L3" s="4"/>
      <c r="M3" s="7" t="s">
        <v>2</v>
      </c>
    </row>
    <row r="4" spans="1:17" x14ac:dyDescent="0.5">
      <c r="A4" s="8" t="s">
        <v>3</v>
      </c>
      <c r="B4" s="8"/>
      <c r="C4" s="8"/>
      <c r="D4" s="8"/>
      <c r="E4" s="9"/>
      <c r="F4" s="10"/>
      <c r="G4" s="11"/>
      <c r="H4" s="12"/>
      <c r="I4" s="12"/>
      <c r="J4" s="11"/>
      <c r="K4" s="13" t="s">
        <v>4</v>
      </c>
      <c r="L4" s="8"/>
      <c r="M4" s="8"/>
    </row>
    <row r="5" spans="1:17" s="4" customFormat="1" ht="19.5" x14ac:dyDescent="0.45">
      <c r="A5" s="14"/>
      <c r="B5" s="14"/>
      <c r="C5" s="14"/>
      <c r="D5" s="14"/>
      <c r="E5" s="15"/>
      <c r="F5" s="16">
        <v>2559</v>
      </c>
      <c r="G5" s="17">
        <v>2560</v>
      </c>
      <c r="H5" s="17">
        <v>2561</v>
      </c>
      <c r="I5" s="17">
        <v>2562</v>
      </c>
      <c r="J5" s="17">
        <v>2563</v>
      </c>
      <c r="K5" s="18"/>
      <c r="L5" s="14"/>
      <c r="M5" s="14"/>
    </row>
    <row r="6" spans="1:17" s="4" customFormat="1" ht="19.5" x14ac:dyDescent="0.45">
      <c r="A6" s="14"/>
      <c r="B6" s="14"/>
      <c r="C6" s="14"/>
      <c r="D6" s="14"/>
      <c r="E6" s="15"/>
      <c r="F6" s="19" t="s">
        <v>5</v>
      </c>
      <c r="G6" s="20" t="s">
        <v>6</v>
      </c>
      <c r="H6" s="20" t="s">
        <v>7</v>
      </c>
      <c r="I6" s="20" t="s">
        <v>8</v>
      </c>
      <c r="J6" s="20" t="s">
        <v>9</v>
      </c>
      <c r="K6" s="18"/>
      <c r="L6" s="14"/>
      <c r="M6" s="14"/>
    </row>
    <row r="7" spans="1:17" s="4" customFormat="1" ht="19.5" x14ac:dyDescent="0.45">
      <c r="A7" s="21"/>
      <c r="B7" s="21"/>
      <c r="C7" s="21"/>
      <c r="D7" s="21"/>
      <c r="E7" s="22"/>
      <c r="F7" s="23"/>
      <c r="G7" s="24"/>
      <c r="H7" s="24"/>
      <c r="I7" s="24"/>
      <c r="J7" s="24"/>
      <c r="K7" s="25"/>
      <c r="L7" s="21"/>
      <c r="M7" s="21"/>
    </row>
    <row r="8" spans="1:17" s="5" customFormat="1" ht="24" customHeight="1" x14ac:dyDescent="0.5">
      <c r="A8" s="26" t="s">
        <v>10</v>
      </c>
      <c r="B8" s="26"/>
      <c r="C8" s="26"/>
      <c r="D8" s="26"/>
      <c r="E8" s="27"/>
      <c r="F8" s="28">
        <v>74130</v>
      </c>
      <c r="G8" s="29">
        <v>74998</v>
      </c>
      <c r="H8" s="29">
        <v>76529</v>
      </c>
      <c r="I8" s="29">
        <v>78665</v>
      </c>
      <c r="J8" s="30">
        <f>SUM(P136:P140)</f>
        <v>69322.009999999995</v>
      </c>
      <c r="K8" s="31"/>
      <c r="M8" s="5" t="s">
        <v>11</v>
      </c>
    </row>
    <row r="9" spans="1:17" s="4" customFormat="1" ht="21" customHeight="1" x14ac:dyDescent="0.45">
      <c r="A9" s="32"/>
      <c r="B9" s="33" t="s">
        <v>12</v>
      </c>
      <c r="D9" s="34"/>
      <c r="E9" s="35"/>
      <c r="F9" s="36">
        <v>11530</v>
      </c>
      <c r="G9" s="37">
        <v>13327</v>
      </c>
      <c r="H9" s="37">
        <v>13240</v>
      </c>
      <c r="I9" s="37">
        <v>13583</v>
      </c>
      <c r="J9" s="37">
        <v>12281.7</v>
      </c>
      <c r="K9" s="38"/>
      <c r="L9" s="33" t="s">
        <v>13</v>
      </c>
      <c r="M9" s="39" t="s">
        <v>14</v>
      </c>
    </row>
    <row r="10" spans="1:17" s="5" customFormat="1" ht="21" customHeight="1" x14ac:dyDescent="0.45">
      <c r="A10" s="32" t="s">
        <v>15</v>
      </c>
      <c r="B10" s="32"/>
      <c r="C10" s="40"/>
      <c r="E10" s="41"/>
      <c r="F10" s="42">
        <v>21735</v>
      </c>
      <c r="G10" s="43">
        <v>21140</v>
      </c>
      <c r="H10" s="29">
        <v>21561</v>
      </c>
      <c r="I10" s="29">
        <v>22704</v>
      </c>
      <c r="J10" s="44">
        <f>SUM(Q11:Q35)</f>
        <v>0</v>
      </c>
      <c r="K10" s="31"/>
      <c r="L10" s="32" t="s">
        <v>16</v>
      </c>
      <c r="M10" s="32"/>
    </row>
    <row r="11" spans="1:17" s="4" customFormat="1" ht="21" customHeight="1" x14ac:dyDescent="0.45">
      <c r="A11" s="33"/>
      <c r="B11" s="33" t="s">
        <v>17</v>
      </c>
      <c r="D11" s="34"/>
      <c r="E11" s="45"/>
      <c r="F11" s="46">
        <v>2362</v>
      </c>
      <c r="G11" s="47">
        <v>2445</v>
      </c>
      <c r="H11" s="37">
        <v>2450</v>
      </c>
      <c r="I11" s="46">
        <v>2362</v>
      </c>
      <c r="J11" s="47">
        <v>2341.5</v>
      </c>
      <c r="K11" s="38"/>
      <c r="L11" s="33"/>
      <c r="M11" s="33" t="s">
        <v>18</v>
      </c>
      <c r="Q11" s="47"/>
    </row>
    <row r="12" spans="1:17" s="4" customFormat="1" ht="21" customHeight="1" x14ac:dyDescent="0.45">
      <c r="A12" s="33"/>
      <c r="B12" s="33" t="s">
        <v>19</v>
      </c>
      <c r="D12" s="34"/>
      <c r="F12" s="46">
        <v>1679</v>
      </c>
      <c r="G12" s="36">
        <v>1685</v>
      </c>
      <c r="H12" s="37">
        <v>1691</v>
      </c>
      <c r="I12" s="37">
        <v>1995</v>
      </c>
      <c r="J12" s="37">
        <v>1960.9</v>
      </c>
      <c r="K12" s="38"/>
      <c r="L12" s="33"/>
      <c r="M12" s="33" t="s">
        <v>20</v>
      </c>
      <c r="Q12" s="37"/>
    </row>
    <row r="13" spans="1:17" s="4" customFormat="1" ht="21" customHeight="1" x14ac:dyDescent="0.45">
      <c r="A13" s="33"/>
      <c r="B13" s="33" t="s">
        <v>21</v>
      </c>
      <c r="D13" s="34"/>
      <c r="F13" s="46">
        <v>1676</v>
      </c>
      <c r="G13" s="36">
        <v>1622</v>
      </c>
      <c r="H13" s="37">
        <v>1690</v>
      </c>
      <c r="I13" s="37">
        <v>1658</v>
      </c>
      <c r="J13" s="37">
        <v>1719.6</v>
      </c>
      <c r="K13" s="38"/>
      <c r="L13" s="33"/>
      <c r="M13" s="33" t="s">
        <v>22</v>
      </c>
      <c r="Q13" s="37"/>
    </row>
    <row r="14" spans="1:17" s="4" customFormat="1" ht="21" customHeight="1" x14ac:dyDescent="0.45">
      <c r="A14" s="33"/>
      <c r="B14" s="33" t="s">
        <v>23</v>
      </c>
      <c r="C14" s="34"/>
      <c r="E14" s="45"/>
      <c r="F14" s="46">
        <v>1153</v>
      </c>
      <c r="G14" s="36">
        <v>1038</v>
      </c>
      <c r="H14" s="37">
        <v>1176</v>
      </c>
      <c r="I14" s="37">
        <v>1095</v>
      </c>
      <c r="J14" s="37">
        <v>1351.8</v>
      </c>
      <c r="K14" s="38"/>
      <c r="L14" s="33"/>
      <c r="M14" s="33" t="s">
        <v>24</v>
      </c>
      <c r="Q14" s="37"/>
    </row>
    <row r="15" spans="1:17" s="4" customFormat="1" ht="21" customHeight="1" x14ac:dyDescent="0.45">
      <c r="A15" s="33"/>
      <c r="B15" s="33" t="s">
        <v>25</v>
      </c>
      <c r="C15" s="34"/>
      <c r="E15" s="35"/>
      <c r="F15" s="36">
        <v>285</v>
      </c>
      <c r="G15" s="37">
        <v>288</v>
      </c>
      <c r="H15" s="37">
        <v>285</v>
      </c>
      <c r="I15" s="37">
        <v>281</v>
      </c>
      <c r="J15" s="37">
        <v>377</v>
      </c>
      <c r="K15" s="38"/>
      <c r="L15" s="33"/>
      <c r="M15" s="33" t="s">
        <v>26</v>
      </c>
      <c r="Q15" s="37"/>
    </row>
    <row r="16" spans="1:17" s="4" customFormat="1" ht="21" customHeight="1" x14ac:dyDescent="0.45">
      <c r="A16" s="33"/>
      <c r="B16" s="33" t="s">
        <v>27</v>
      </c>
      <c r="C16" s="34"/>
      <c r="E16" s="35"/>
      <c r="F16" s="36">
        <v>921</v>
      </c>
      <c r="G16" s="37">
        <v>730</v>
      </c>
      <c r="H16" s="37">
        <v>863</v>
      </c>
      <c r="I16" s="37">
        <v>1143</v>
      </c>
      <c r="J16" s="37">
        <v>798.6</v>
      </c>
      <c r="K16" s="38"/>
      <c r="L16" s="33"/>
      <c r="M16" s="33" t="s">
        <v>28</v>
      </c>
      <c r="Q16" s="37"/>
    </row>
    <row r="17" spans="1:17" s="4" customFormat="1" ht="21" customHeight="1" x14ac:dyDescent="0.45">
      <c r="A17" s="33"/>
      <c r="B17" s="33" t="s">
        <v>29</v>
      </c>
      <c r="C17" s="34"/>
      <c r="E17" s="35"/>
      <c r="F17" s="36">
        <v>244</v>
      </c>
      <c r="G17" s="37">
        <v>242</v>
      </c>
      <c r="H17" s="37">
        <v>244</v>
      </c>
      <c r="I17" s="37">
        <v>241</v>
      </c>
      <c r="J17" s="37">
        <v>140</v>
      </c>
      <c r="K17" s="38"/>
      <c r="L17" s="33"/>
      <c r="M17" s="33" t="s">
        <v>30</v>
      </c>
      <c r="Q17" s="37"/>
    </row>
    <row r="18" spans="1:17" s="4" customFormat="1" ht="21" customHeight="1" x14ac:dyDescent="0.45">
      <c r="A18" s="33"/>
      <c r="B18" s="33" t="s">
        <v>31</v>
      </c>
      <c r="C18" s="34"/>
      <c r="E18" s="35"/>
      <c r="F18" s="36">
        <v>388</v>
      </c>
      <c r="G18" s="37">
        <v>320</v>
      </c>
      <c r="H18" s="37">
        <v>326</v>
      </c>
      <c r="I18" s="37">
        <v>326</v>
      </c>
      <c r="J18" s="37">
        <v>289.5</v>
      </c>
      <c r="K18" s="38"/>
      <c r="L18" s="33"/>
      <c r="M18" s="33" t="s">
        <v>32</v>
      </c>
      <c r="Q18" s="37"/>
    </row>
    <row r="19" spans="1:17" s="4" customFormat="1" ht="21" customHeight="1" x14ac:dyDescent="0.45">
      <c r="A19" s="33"/>
      <c r="B19" s="33" t="s">
        <v>33</v>
      </c>
      <c r="C19" s="34"/>
      <c r="F19" s="46">
        <v>747</v>
      </c>
      <c r="G19" s="48">
        <v>694</v>
      </c>
      <c r="H19" s="46">
        <v>677</v>
      </c>
      <c r="I19" s="46">
        <v>722</v>
      </c>
      <c r="J19" s="46">
        <v>631.70000000000005</v>
      </c>
      <c r="L19" s="33"/>
      <c r="M19" s="33" t="s">
        <v>34</v>
      </c>
      <c r="Q19" s="46"/>
    </row>
    <row r="20" spans="1:17" s="4" customFormat="1" ht="21" customHeight="1" x14ac:dyDescent="0.45">
      <c r="A20" s="33"/>
      <c r="B20" s="33" t="s">
        <v>35</v>
      </c>
      <c r="C20" s="34"/>
      <c r="F20" s="46">
        <v>2620</v>
      </c>
      <c r="G20" s="48">
        <v>2547</v>
      </c>
      <c r="H20" s="46">
        <v>2591</v>
      </c>
      <c r="I20" s="46">
        <v>2910</v>
      </c>
      <c r="J20" s="46">
        <v>2683.7</v>
      </c>
      <c r="L20" s="33"/>
      <c r="M20" s="33" t="s">
        <v>36</v>
      </c>
      <c r="Q20" s="46"/>
    </row>
    <row r="21" spans="1:17" s="4" customFormat="1" ht="21" customHeight="1" x14ac:dyDescent="0.45">
      <c r="A21" s="33"/>
      <c r="B21" s="33" t="s">
        <v>37</v>
      </c>
      <c r="F21" s="46">
        <v>897</v>
      </c>
      <c r="G21" s="48">
        <v>989</v>
      </c>
      <c r="H21" s="46">
        <v>968</v>
      </c>
      <c r="I21" s="46">
        <v>970</v>
      </c>
      <c r="J21" s="46">
        <v>1010.2</v>
      </c>
      <c r="L21" s="33"/>
      <c r="M21" s="33" t="s">
        <v>38</v>
      </c>
      <c r="Q21" s="46"/>
    </row>
    <row r="22" spans="1:17" s="4" customFormat="1" ht="21" customHeight="1" x14ac:dyDescent="0.45">
      <c r="A22" s="33"/>
      <c r="B22" s="33" t="s">
        <v>39</v>
      </c>
      <c r="D22" s="5"/>
      <c r="E22" s="41"/>
      <c r="F22" s="42">
        <v>551</v>
      </c>
      <c r="G22" s="36">
        <v>474</v>
      </c>
      <c r="H22" s="37">
        <v>511</v>
      </c>
      <c r="I22" s="37">
        <v>569</v>
      </c>
      <c r="J22" s="37">
        <v>485.3</v>
      </c>
      <c r="K22" s="31"/>
      <c r="L22" s="33"/>
      <c r="M22" s="33" t="s">
        <v>40</v>
      </c>
      <c r="Q22" s="37"/>
    </row>
    <row r="23" spans="1:17" s="4" customFormat="1" ht="21" customHeight="1" x14ac:dyDescent="0.45">
      <c r="A23" s="33"/>
      <c r="B23" s="33" t="s">
        <v>41</v>
      </c>
      <c r="D23" s="34"/>
      <c r="E23" s="45"/>
      <c r="F23" s="46">
        <v>272</v>
      </c>
      <c r="G23" s="36">
        <v>273</v>
      </c>
      <c r="H23" s="37">
        <v>275</v>
      </c>
      <c r="I23" s="37">
        <v>259</v>
      </c>
      <c r="J23" s="37">
        <v>212</v>
      </c>
      <c r="K23" s="38"/>
      <c r="L23" s="33"/>
      <c r="M23" s="33" t="s">
        <v>42</v>
      </c>
      <c r="Q23" s="37"/>
    </row>
    <row r="24" spans="1:17" s="4" customFormat="1" ht="21" customHeight="1" x14ac:dyDescent="0.45">
      <c r="A24" s="33"/>
      <c r="B24" s="33" t="s">
        <v>43</v>
      </c>
      <c r="D24" s="34"/>
      <c r="E24" s="45"/>
      <c r="F24" s="46">
        <v>751</v>
      </c>
      <c r="G24" s="36">
        <v>777</v>
      </c>
      <c r="H24" s="37">
        <v>709</v>
      </c>
      <c r="I24" s="37">
        <v>733</v>
      </c>
      <c r="J24" s="37">
        <v>674.9</v>
      </c>
      <c r="K24" s="38"/>
      <c r="L24" s="33"/>
      <c r="M24" s="33" t="s">
        <v>44</v>
      </c>
      <c r="Q24" s="37"/>
    </row>
    <row r="25" spans="1:17" s="4" customFormat="1" ht="21" customHeight="1" x14ac:dyDescent="0.45">
      <c r="A25" s="33"/>
      <c r="B25" s="33" t="s">
        <v>45</v>
      </c>
      <c r="D25" s="34"/>
      <c r="E25" s="45"/>
      <c r="F25" s="46">
        <v>516</v>
      </c>
      <c r="G25" s="47">
        <v>516</v>
      </c>
      <c r="H25" s="37">
        <v>520</v>
      </c>
      <c r="I25" s="46">
        <v>514</v>
      </c>
      <c r="J25" s="47">
        <v>511.6</v>
      </c>
      <c r="K25" s="38"/>
      <c r="L25" s="33"/>
      <c r="M25" s="33" t="s">
        <v>46</v>
      </c>
      <c r="Q25" s="47"/>
    </row>
    <row r="26" spans="1:17" s="4" customFormat="1" ht="15" customHeight="1" x14ac:dyDescent="0.45">
      <c r="A26" s="33"/>
      <c r="B26" s="33"/>
      <c r="D26" s="34"/>
      <c r="E26" s="45"/>
      <c r="F26" s="45"/>
      <c r="G26" s="47"/>
      <c r="H26" s="36"/>
      <c r="I26" s="36"/>
      <c r="J26" s="47"/>
      <c r="K26" s="45"/>
      <c r="L26" s="33"/>
      <c r="M26" s="33"/>
      <c r="Q26" s="49"/>
    </row>
    <row r="27" spans="1:17" x14ac:dyDescent="0.5">
      <c r="B27" s="2" t="s">
        <v>47</v>
      </c>
      <c r="C27" s="2"/>
      <c r="D27" s="3"/>
      <c r="E27" s="2"/>
      <c r="F27" s="2"/>
      <c r="Q27" s="49"/>
    </row>
    <row r="28" spans="1:17" s="4" customFormat="1" x14ac:dyDescent="0.5">
      <c r="B28" s="2" t="s">
        <v>48</v>
      </c>
      <c r="C28" s="5"/>
      <c r="D28" s="3"/>
      <c r="E28" s="2"/>
      <c r="F28" s="2"/>
      <c r="Q28" s="49"/>
    </row>
    <row r="29" spans="1:17" x14ac:dyDescent="0.5">
      <c r="A29" s="6"/>
      <c r="B29" s="3"/>
      <c r="C29" s="3"/>
      <c r="D29" s="3"/>
      <c r="E29" s="3"/>
      <c r="F29" s="3"/>
      <c r="G29" s="3"/>
      <c r="H29" s="3"/>
      <c r="I29" s="3"/>
      <c r="J29" s="3"/>
      <c r="L29" s="4"/>
      <c r="M29" s="7" t="s">
        <v>2</v>
      </c>
      <c r="Q29" s="49"/>
    </row>
    <row r="30" spans="1:17" x14ac:dyDescent="0.5">
      <c r="A30" s="8" t="s">
        <v>3</v>
      </c>
      <c r="B30" s="8"/>
      <c r="C30" s="8"/>
      <c r="D30" s="8"/>
      <c r="E30" s="9"/>
      <c r="F30" s="10"/>
      <c r="G30" s="11"/>
      <c r="H30" s="12"/>
      <c r="I30" s="12"/>
      <c r="J30" s="11"/>
      <c r="K30" s="13" t="s">
        <v>4</v>
      </c>
      <c r="L30" s="8"/>
      <c r="M30" s="8"/>
      <c r="Q30" s="49"/>
    </row>
    <row r="31" spans="1:17" s="4" customFormat="1" ht="19.5" x14ac:dyDescent="0.45">
      <c r="A31" s="14"/>
      <c r="B31" s="14"/>
      <c r="C31" s="14"/>
      <c r="D31" s="14"/>
      <c r="E31" s="15"/>
      <c r="F31" s="16">
        <v>2559</v>
      </c>
      <c r="G31" s="17">
        <v>2560</v>
      </c>
      <c r="H31" s="17">
        <v>2561</v>
      </c>
      <c r="I31" s="17">
        <v>2562</v>
      </c>
      <c r="J31" s="17">
        <v>2563</v>
      </c>
      <c r="K31" s="18"/>
      <c r="L31" s="14"/>
      <c r="M31" s="14"/>
      <c r="Q31" s="49"/>
    </row>
    <row r="32" spans="1:17" s="4" customFormat="1" ht="19.5" x14ac:dyDescent="0.45">
      <c r="A32" s="14"/>
      <c r="B32" s="14"/>
      <c r="C32" s="14"/>
      <c r="D32" s="14"/>
      <c r="E32" s="15"/>
      <c r="F32" s="19" t="s">
        <v>5</v>
      </c>
      <c r="G32" s="20" t="s">
        <v>6</v>
      </c>
      <c r="H32" s="20" t="s">
        <v>7</v>
      </c>
      <c r="I32" s="20" t="s">
        <v>8</v>
      </c>
      <c r="J32" s="20" t="s">
        <v>9</v>
      </c>
      <c r="K32" s="18"/>
      <c r="L32" s="14"/>
      <c r="M32" s="14"/>
      <c r="Q32" s="49"/>
    </row>
    <row r="33" spans="1:17" s="4" customFormat="1" ht="19.5" x14ac:dyDescent="0.45">
      <c r="A33" s="21"/>
      <c r="B33" s="21"/>
      <c r="C33" s="21"/>
      <c r="D33" s="21"/>
      <c r="E33" s="22"/>
      <c r="F33" s="23"/>
      <c r="G33" s="24"/>
      <c r="H33" s="24"/>
      <c r="I33" s="24"/>
      <c r="J33" s="24"/>
      <c r="K33" s="25"/>
      <c r="L33" s="21"/>
      <c r="M33" s="21"/>
      <c r="Q33" s="49"/>
    </row>
    <row r="34" spans="1:17" s="4" customFormat="1" ht="21" customHeight="1" x14ac:dyDescent="0.45">
      <c r="A34" s="33"/>
      <c r="B34" s="33" t="s">
        <v>49</v>
      </c>
      <c r="D34" s="34"/>
      <c r="F34" s="50">
        <v>239</v>
      </c>
      <c r="G34" s="38">
        <v>241</v>
      </c>
      <c r="H34" s="38">
        <v>251</v>
      </c>
      <c r="I34" s="37">
        <v>294</v>
      </c>
      <c r="J34" s="49">
        <v>213.4</v>
      </c>
      <c r="K34" s="38"/>
      <c r="L34" s="33"/>
      <c r="M34" s="33" t="s">
        <v>50</v>
      </c>
      <c r="Q34" s="49"/>
    </row>
    <row r="35" spans="1:17" s="4" customFormat="1" ht="21" customHeight="1" x14ac:dyDescent="0.45">
      <c r="A35" s="33"/>
      <c r="B35" s="33" t="s">
        <v>51</v>
      </c>
      <c r="C35" s="34"/>
      <c r="D35" s="34"/>
      <c r="F35" s="46">
        <v>381</v>
      </c>
      <c r="G35" s="38">
        <v>529</v>
      </c>
      <c r="H35" s="38">
        <v>593</v>
      </c>
      <c r="I35" s="37">
        <v>710</v>
      </c>
      <c r="J35" s="49">
        <v>436.7</v>
      </c>
      <c r="K35" s="38"/>
      <c r="L35" s="33"/>
      <c r="M35" s="33" t="s">
        <v>52</v>
      </c>
      <c r="Q35" s="49"/>
    </row>
    <row r="36" spans="1:17" s="4" customFormat="1" ht="21" customHeight="1" x14ac:dyDescent="0.45">
      <c r="A36" s="33"/>
      <c r="B36" s="33" t="s">
        <v>53</v>
      </c>
      <c r="C36" s="34"/>
      <c r="D36" s="34"/>
      <c r="F36" s="46">
        <v>896</v>
      </c>
      <c r="G36" s="38">
        <v>831</v>
      </c>
      <c r="H36" s="38">
        <v>865</v>
      </c>
      <c r="I36" s="37">
        <v>872</v>
      </c>
      <c r="J36" s="49">
        <v>759.8</v>
      </c>
      <c r="K36" s="38"/>
      <c r="L36" s="33"/>
      <c r="M36" s="33" t="s">
        <v>54</v>
      </c>
    </row>
    <row r="37" spans="1:17" s="4" customFormat="1" ht="21" customHeight="1" x14ac:dyDescent="0.45">
      <c r="A37" s="33"/>
      <c r="B37" s="33" t="s">
        <v>55</v>
      </c>
      <c r="C37" s="34"/>
      <c r="E37" s="45"/>
      <c r="F37" s="46">
        <v>845</v>
      </c>
      <c r="G37" s="38">
        <v>810</v>
      </c>
      <c r="H37" s="38">
        <v>822</v>
      </c>
      <c r="I37" s="37">
        <v>899</v>
      </c>
      <c r="J37" s="49">
        <v>794.8</v>
      </c>
      <c r="K37" s="38"/>
      <c r="L37" s="33"/>
      <c r="M37" s="33" t="s">
        <v>56</v>
      </c>
    </row>
    <row r="38" spans="1:17" s="4" customFormat="1" ht="21" customHeight="1" x14ac:dyDescent="0.45">
      <c r="A38" s="33"/>
      <c r="B38" s="33" t="s">
        <v>57</v>
      </c>
      <c r="C38" s="34"/>
      <c r="E38" s="45"/>
      <c r="F38" s="46">
        <v>815</v>
      </c>
      <c r="G38" s="38">
        <v>791</v>
      </c>
      <c r="H38" s="38">
        <v>636</v>
      </c>
      <c r="I38" s="37">
        <v>806</v>
      </c>
      <c r="J38" s="49">
        <v>691</v>
      </c>
      <c r="K38" s="38"/>
      <c r="L38" s="33"/>
      <c r="M38" s="33" t="s">
        <v>58</v>
      </c>
    </row>
    <row r="39" spans="1:17" s="4" customFormat="1" ht="21" customHeight="1" x14ac:dyDescent="0.45">
      <c r="A39" s="33"/>
      <c r="B39" s="33" t="s">
        <v>59</v>
      </c>
      <c r="D39" s="34"/>
      <c r="F39" s="46">
        <v>1193</v>
      </c>
      <c r="G39" s="37">
        <v>1165</v>
      </c>
      <c r="H39" s="37">
        <v>1264</v>
      </c>
      <c r="I39" s="37">
        <v>1093</v>
      </c>
      <c r="J39" s="49">
        <v>1276.3</v>
      </c>
      <c r="K39" s="38"/>
      <c r="L39" s="33"/>
      <c r="M39" s="33" t="s">
        <v>60</v>
      </c>
    </row>
    <row r="40" spans="1:17" s="4" customFormat="1" ht="21" customHeight="1" x14ac:dyDescent="0.45">
      <c r="A40" s="33"/>
      <c r="B40" s="33" t="s">
        <v>61</v>
      </c>
      <c r="D40" s="34"/>
      <c r="F40" s="46">
        <v>970</v>
      </c>
      <c r="G40" s="38">
        <v>948</v>
      </c>
      <c r="H40" s="38">
        <v>918</v>
      </c>
      <c r="I40" s="37">
        <v>950</v>
      </c>
      <c r="J40" s="49">
        <v>839.1</v>
      </c>
      <c r="K40" s="38"/>
      <c r="L40" s="33"/>
      <c r="M40" s="33" t="s">
        <v>62</v>
      </c>
    </row>
    <row r="41" spans="1:17" s="4" customFormat="1" ht="21" customHeight="1" x14ac:dyDescent="0.45">
      <c r="A41" s="33"/>
      <c r="B41" s="33" t="s">
        <v>63</v>
      </c>
      <c r="C41" s="34"/>
      <c r="E41" s="45"/>
      <c r="F41" s="46">
        <v>194</v>
      </c>
      <c r="G41" s="38">
        <v>185</v>
      </c>
      <c r="H41" s="38">
        <v>181</v>
      </c>
      <c r="I41" s="37">
        <v>187</v>
      </c>
      <c r="J41" s="49">
        <v>177.1</v>
      </c>
      <c r="K41" s="38"/>
      <c r="L41" s="33"/>
      <c r="M41" s="33" t="s">
        <v>64</v>
      </c>
    </row>
    <row r="42" spans="1:17" s="4" customFormat="1" ht="21" customHeight="1" x14ac:dyDescent="0.45">
      <c r="A42" s="33"/>
      <c r="B42" s="33" t="s">
        <v>65</v>
      </c>
      <c r="C42" s="34"/>
      <c r="E42" s="45"/>
      <c r="F42" s="46">
        <v>559</v>
      </c>
      <c r="G42" s="38">
        <v>480</v>
      </c>
      <c r="H42" s="38">
        <v>462</v>
      </c>
      <c r="I42" s="37">
        <v>487</v>
      </c>
      <c r="J42" s="49">
        <v>438.6</v>
      </c>
      <c r="K42" s="38"/>
      <c r="L42" s="33"/>
      <c r="M42" s="33" t="s">
        <v>66</v>
      </c>
    </row>
    <row r="43" spans="1:17" s="4" customFormat="1" ht="21" customHeight="1" x14ac:dyDescent="0.45">
      <c r="A43" s="33"/>
      <c r="B43" s="33" t="s">
        <v>67</v>
      </c>
      <c r="E43" s="35"/>
      <c r="F43" s="36">
        <v>581</v>
      </c>
      <c r="G43" s="38">
        <v>520</v>
      </c>
      <c r="H43" s="38">
        <v>593</v>
      </c>
      <c r="I43" s="37">
        <v>628</v>
      </c>
      <c r="J43" s="49">
        <v>640.4</v>
      </c>
      <c r="K43" s="38"/>
      <c r="L43" s="33"/>
      <c r="M43" s="33" t="s">
        <v>68</v>
      </c>
    </row>
    <row r="44" spans="1:17" s="53" customFormat="1" ht="21" customHeight="1" x14ac:dyDescent="0.45">
      <c r="A44" s="51" t="s">
        <v>69</v>
      </c>
      <c r="B44" s="52"/>
      <c r="E44" s="54"/>
      <c r="F44" s="43">
        <v>11572</v>
      </c>
      <c r="G44" s="29">
        <v>10950</v>
      </c>
      <c r="H44" s="29">
        <v>10811</v>
      </c>
      <c r="I44" s="29">
        <v>10229</v>
      </c>
      <c r="J44" s="42">
        <f>SUM(Q54:Q70)</f>
        <v>8799.5</v>
      </c>
      <c r="K44" s="29"/>
      <c r="L44" s="51" t="s">
        <v>70</v>
      </c>
      <c r="M44" s="52"/>
    </row>
    <row r="45" spans="1:17" s="4" customFormat="1" ht="21" customHeight="1" x14ac:dyDescent="0.45">
      <c r="A45" s="33"/>
      <c r="B45" s="33" t="s">
        <v>71</v>
      </c>
      <c r="E45" s="35"/>
      <c r="F45" s="36">
        <v>1658</v>
      </c>
      <c r="G45" s="37">
        <v>1669</v>
      </c>
      <c r="H45" s="37">
        <v>1655</v>
      </c>
      <c r="I45" s="37">
        <v>1648</v>
      </c>
      <c r="J45" s="37">
        <v>1434.4</v>
      </c>
      <c r="K45" s="38"/>
      <c r="L45" s="33"/>
      <c r="M45" s="33" t="s">
        <v>72</v>
      </c>
    </row>
    <row r="46" spans="1:17" s="4" customFormat="1" ht="21" customHeight="1" x14ac:dyDescent="0.45">
      <c r="A46" s="33"/>
      <c r="B46" s="33" t="s">
        <v>73</v>
      </c>
      <c r="C46" s="34"/>
      <c r="F46" s="46">
        <v>403</v>
      </c>
      <c r="G46" s="55">
        <v>385</v>
      </c>
      <c r="H46" s="55">
        <v>412</v>
      </c>
      <c r="I46" s="46">
        <v>231</v>
      </c>
      <c r="J46" s="56">
        <v>265.60000000000002</v>
      </c>
      <c r="L46" s="33"/>
      <c r="M46" s="33" t="s">
        <v>74</v>
      </c>
    </row>
    <row r="47" spans="1:17" s="4" customFormat="1" ht="21" customHeight="1" x14ac:dyDescent="0.45">
      <c r="A47" s="33"/>
      <c r="B47" s="33" t="s">
        <v>75</v>
      </c>
      <c r="C47" s="34"/>
      <c r="F47" s="46">
        <v>825</v>
      </c>
      <c r="G47" s="55">
        <v>793</v>
      </c>
      <c r="H47" s="55">
        <v>445</v>
      </c>
      <c r="I47" s="46">
        <v>782</v>
      </c>
      <c r="J47" s="56">
        <v>483.9</v>
      </c>
      <c r="L47" s="33"/>
      <c r="M47" s="33" t="s">
        <v>76</v>
      </c>
    </row>
    <row r="48" spans="1:17" s="4" customFormat="1" ht="21" customHeight="1" x14ac:dyDescent="0.45">
      <c r="A48" s="33"/>
      <c r="B48" s="33" t="s">
        <v>77</v>
      </c>
      <c r="C48" s="34"/>
      <c r="F48" s="46">
        <v>450</v>
      </c>
      <c r="G48" s="55">
        <v>440</v>
      </c>
      <c r="H48" s="55">
        <v>439</v>
      </c>
      <c r="I48" s="46">
        <v>438</v>
      </c>
      <c r="J48" s="56">
        <v>319.8</v>
      </c>
      <c r="L48" s="33"/>
      <c r="M48" s="33" t="s">
        <v>78</v>
      </c>
    </row>
    <row r="49" spans="1:17" s="4" customFormat="1" ht="21" customHeight="1" x14ac:dyDescent="0.45">
      <c r="A49" s="33"/>
      <c r="B49" s="33" t="s">
        <v>79</v>
      </c>
      <c r="C49" s="5"/>
      <c r="D49" s="5"/>
      <c r="E49" s="57"/>
      <c r="F49" s="43">
        <v>433</v>
      </c>
      <c r="G49" s="38">
        <v>409</v>
      </c>
      <c r="H49" s="38">
        <v>423</v>
      </c>
      <c r="I49" s="37">
        <v>424</v>
      </c>
      <c r="J49" s="49">
        <v>303.10000000000002</v>
      </c>
      <c r="K49" s="31"/>
      <c r="L49" s="5"/>
      <c r="M49" s="33" t="s">
        <v>80</v>
      </c>
    </row>
    <row r="50" spans="1:17" s="4" customFormat="1" ht="21" customHeight="1" x14ac:dyDescent="0.45">
      <c r="A50" s="33"/>
      <c r="B50" s="33" t="s">
        <v>81</v>
      </c>
      <c r="D50" s="34"/>
      <c r="E50" s="35"/>
      <c r="F50" s="36">
        <v>456</v>
      </c>
      <c r="G50" s="38">
        <v>454</v>
      </c>
      <c r="H50" s="38">
        <v>456</v>
      </c>
      <c r="I50" s="37">
        <v>472</v>
      </c>
      <c r="J50" s="49">
        <v>286.10000000000002</v>
      </c>
      <c r="K50" s="38"/>
      <c r="M50" s="33" t="s">
        <v>82</v>
      </c>
    </row>
    <row r="51" spans="1:17" s="4" customFormat="1" ht="21" customHeight="1" x14ac:dyDescent="0.45">
      <c r="A51" s="33"/>
      <c r="B51" s="33" t="s">
        <v>83</v>
      </c>
      <c r="D51" s="34"/>
      <c r="E51" s="35"/>
      <c r="F51" s="36">
        <v>485</v>
      </c>
      <c r="G51" s="38">
        <v>458</v>
      </c>
      <c r="H51" s="38">
        <v>485</v>
      </c>
      <c r="I51" s="37">
        <v>482</v>
      </c>
      <c r="J51" s="49">
        <v>275.2</v>
      </c>
      <c r="K51" s="38"/>
      <c r="M51" s="33" t="s">
        <v>84</v>
      </c>
    </row>
    <row r="52" spans="1:17" s="4" customFormat="1" ht="21" customHeight="1" x14ac:dyDescent="0.45">
      <c r="A52" s="33"/>
      <c r="B52" s="33"/>
      <c r="D52" s="34"/>
      <c r="E52" s="45"/>
      <c r="F52" s="45"/>
      <c r="G52" s="45"/>
      <c r="H52" s="45"/>
      <c r="I52" s="36"/>
      <c r="J52" s="45"/>
      <c r="K52" s="45"/>
      <c r="M52" s="33"/>
    </row>
    <row r="53" spans="1:17" x14ac:dyDescent="0.5">
      <c r="B53" s="2" t="s">
        <v>47</v>
      </c>
      <c r="C53" s="2"/>
      <c r="D53" s="3"/>
      <c r="E53" s="2"/>
      <c r="F53" s="2"/>
    </row>
    <row r="54" spans="1:17" s="4" customFormat="1" x14ac:dyDescent="0.5">
      <c r="B54" s="2" t="s">
        <v>85</v>
      </c>
      <c r="C54" s="5"/>
      <c r="D54" s="3"/>
      <c r="E54" s="2"/>
      <c r="F54" s="2"/>
      <c r="Q54" s="49">
        <v>1434.4</v>
      </c>
    </row>
    <row r="55" spans="1:17" x14ac:dyDescent="0.5">
      <c r="A55" s="6"/>
      <c r="B55" s="3"/>
      <c r="C55" s="3"/>
      <c r="D55" s="3"/>
      <c r="E55" s="3"/>
      <c r="F55" s="3"/>
      <c r="G55" s="3"/>
      <c r="H55" s="3"/>
      <c r="I55" s="3"/>
      <c r="J55" s="3"/>
      <c r="L55" s="4"/>
      <c r="M55" s="7" t="s">
        <v>2</v>
      </c>
      <c r="Q55" s="56">
        <v>265.60000000000002</v>
      </c>
    </row>
    <row r="56" spans="1:17" x14ac:dyDescent="0.5">
      <c r="A56" s="8" t="s">
        <v>3</v>
      </c>
      <c r="B56" s="8"/>
      <c r="C56" s="8"/>
      <c r="D56" s="8"/>
      <c r="E56" s="9"/>
      <c r="F56" s="10"/>
      <c r="G56" s="11"/>
      <c r="H56" s="12"/>
      <c r="I56" s="12"/>
      <c r="J56" s="11"/>
      <c r="K56" s="13" t="s">
        <v>4</v>
      </c>
      <c r="L56" s="8"/>
      <c r="M56" s="8"/>
      <c r="Q56" s="56">
        <v>483.9</v>
      </c>
    </row>
    <row r="57" spans="1:17" s="4" customFormat="1" ht="19.5" x14ac:dyDescent="0.45">
      <c r="A57" s="14"/>
      <c r="B57" s="14"/>
      <c r="C57" s="14"/>
      <c r="D57" s="14"/>
      <c r="E57" s="15"/>
      <c r="F57" s="16">
        <v>2559</v>
      </c>
      <c r="G57" s="17">
        <v>2560</v>
      </c>
      <c r="H57" s="17">
        <v>2561</v>
      </c>
      <c r="I57" s="17">
        <v>2562</v>
      </c>
      <c r="J57" s="17">
        <v>2563</v>
      </c>
      <c r="K57" s="18"/>
      <c r="L57" s="14"/>
      <c r="M57" s="14"/>
      <c r="Q57" s="56">
        <v>319.8</v>
      </c>
    </row>
    <row r="58" spans="1:17" s="4" customFormat="1" ht="19.5" x14ac:dyDescent="0.45">
      <c r="A58" s="14"/>
      <c r="B58" s="14"/>
      <c r="C58" s="14"/>
      <c r="D58" s="14"/>
      <c r="E58" s="15"/>
      <c r="F58" s="19" t="s">
        <v>5</v>
      </c>
      <c r="G58" s="20" t="s">
        <v>6</v>
      </c>
      <c r="H58" s="20" t="s">
        <v>7</v>
      </c>
      <c r="I58" s="20" t="s">
        <v>8</v>
      </c>
      <c r="J58" s="20" t="s">
        <v>9</v>
      </c>
      <c r="K58" s="18"/>
      <c r="L58" s="14"/>
      <c r="M58" s="14"/>
      <c r="Q58" s="49">
        <v>303.10000000000002</v>
      </c>
    </row>
    <row r="59" spans="1:17" s="4" customFormat="1" ht="19.5" x14ac:dyDescent="0.45">
      <c r="A59" s="21"/>
      <c r="B59" s="21"/>
      <c r="C59" s="21"/>
      <c r="D59" s="21"/>
      <c r="E59" s="22"/>
      <c r="F59" s="23"/>
      <c r="G59" s="24"/>
      <c r="H59" s="24"/>
      <c r="I59" s="24"/>
      <c r="J59" s="24"/>
      <c r="K59" s="25"/>
      <c r="L59" s="21"/>
      <c r="M59" s="21"/>
      <c r="Q59" s="49">
        <v>286.10000000000002</v>
      </c>
    </row>
    <row r="60" spans="1:17" s="4" customFormat="1" ht="21" customHeight="1" x14ac:dyDescent="0.45">
      <c r="A60" s="33"/>
      <c r="B60" s="33" t="s">
        <v>86</v>
      </c>
      <c r="D60" s="34"/>
      <c r="E60" s="45"/>
      <c r="F60" s="50">
        <v>1100</v>
      </c>
      <c r="G60" s="47">
        <v>1096</v>
      </c>
      <c r="H60" s="38">
        <v>973</v>
      </c>
      <c r="I60" s="46">
        <v>592</v>
      </c>
      <c r="J60" s="58">
        <v>776.4</v>
      </c>
      <c r="K60" s="38"/>
      <c r="M60" s="33" t="s">
        <v>87</v>
      </c>
      <c r="Q60" s="49">
        <v>275.2</v>
      </c>
    </row>
    <row r="61" spans="1:17" s="4" customFormat="1" ht="21" customHeight="1" x14ac:dyDescent="0.45">
      <c r="A61" s="33"/>
      <c r="B61" s="33" t="s">
        <v>88</v>
      </c>
      <c r="D61" s="34"/>
      <c r="F61" s="46">
        <v>156</v>
      </c>
      <c r="G61" s="45">
        <v>151</v>
      </c>
      <c r="H61" s="38">
        <v>168</v>
      </c>
      <c r="I61" s="37">
        <v>170</v>
      </c>
      <c r="J61" s="49">
        <v>168.6</v>
      </c>
      <c r="K61" s="38"/>
      <c r="M61" s="33" t="s">
        <v>89</v>
      </c>
      <c r="Q61" s="58">
        <v>776.4</v>
      </c>
    </row>
    <row r="62" spans="1:17" s="4" customFormat="1" ht="21" customHeight="1" x14ac:dyDescent="0.45">
      <c r="A62" s="33"/>
      <c r="B62" s="33" t="s">
        <v>90</v>
      </c>
      <c r="D62" s="34"/>
      <c r="F62" s="46">
        <v>1013</v>
      </c>
      <c r="G62" s="45">
        <v>885</v>
      </c>
      <c r="H62" s="38">
        <v>894</v>
      </c>
      <c r="I62" s="37">
        <v>756</v>
      </c>
      <c r="J62" s="49">
        <v>787.9</v>
      </c>
      <c r="K62" s="38"/>
      <c r="M62" s="33" t="s">
        <v>91</v>
      </c>
      <c r="Q62" s="49">
        <v>168.6</v>
      </c>
    </row>
    <row r="63" spans="1:17" s="4" customFormat="1" ht="21" customHeight="1" x14ac:dyDescent="0.45">
      <c r="A63" s="33"/>
      <c r="B63" s="33" t="s">
        <v>92</v>
      </c>
      <c r="D63" s="34"/>
      <c r="F63" s="46">
        <v>322</v>
      </c>
      <c r="G63" s="45">
        <v>313</v>
      </c>
      <c r="H63" s="38">
        <v>316</v>
      </c>
      <c r="I63" s="37">
        <v>286</v>
      </c>
      <c r="J63" s="49">
        <v>209.1</v>
      </c>
      <c r="K63" s="38"/>
      <c r="M63" s="33" t="s">
        <v>93</v>
      </c>
      <c r="Q63" s="49">
        <v>787.9</v>
      </c>
    </row>
    <row r="64" spans="1:17" s="4" customFormat="1" ht="21" customHeight="1" x14ac:dyDescent="0.45">
      <c r="A64" s="33"/>
      <c r="B64" s="33" t="s">
        <v>94</v>
      </c>
      <c r="D64" s="34"/>
      <c r="F64" s="46">
        <v>672</v>
      </c>
      <c r="G64" s="45">
        <v>395</v>
      </c>
      <c r="H64" s="38">
        <v>418</v>
      </c>
      <c r="I64" s="37">
        <v>415</v>
      </c>
      <c r="J64" s="49">
        <v>529.1</v>
      </c>
      <c r="K64" s="38"/>
      <c r="M64" s="33" t="s">
        <v>95</v>
      </c>
      <c r="Q64" s="49">
        <v>209.1</v>
      </c>
    </row>
    <row r="65" spans="1:17" s="4" customFormat="1" ht="21" customHeight="1" x14ac:dyDescent="0.45">
      <c r="A65" s="33"/>
      <c r="B65" s="33" t="s">
        <v>96</v>
      </c>
      <c r="C65" s="34"/>
      <c r="E65" s="35"/>
      <c r="F65" s="36">
        <v>630</v>
      </c>
      <c r="G65" s="38">
        <v>523</v>
      </c>
      <c r="H65" s="38">
        <v>639</v>
      </c>
      <c r="I65" s="37">
        <v>626</v>
      </c>
      <c r="J65" s="49">
        <v>708</v>
      </c>
      <c r="K65" s="38"/>
      <c r="M65" s="33" t="s">
        <v>97</v>
      </c>
      <c r="Q65" s="49">
        <v>529.1</v>
      </c>
    </row>
    <row r="66" spans="1:17" s="4" customFormat="1" ht="21" customHeight="1" x14ac:dyDescent="0.45">
      <c r="A66" s="33"/>
      <c r="B66" s="33" t="s">
        <v>98</v>
      </c>
      <c r="C66" s="34"/>
      <c r="E66" s="35"/>
      <c r="F66" s="36">
        <v>573</v>
      </c>
      <c r="G66" s="38">
        <v>576</v>
      </c>
      <c r="H66" s="38">
        <v>580</v>
      </c>
      <c r="I66" s="37">
        <v>574</v>
      </c>
      <c r="J66" s="49">
        <v>373.1</v>
      </c>
      <c r="K66" s="38"/>
      <c r="M66" s="33" t="s">
        <v>99</v>
      </c>
      <c r="Q66" s="49">
        <v>708</v>
      </c>
    </row>
    <row r="67" spans="1:17" s="4" customFormat="1" ht="21" customHeight="1" x14ac:dyDescent="0.45">
      <c r="A67" s="33"/>
      <c r="B67" s="33" t="s">
        <v>100</v>
      </c>
      <c r="C67" s="34"/>
      <c r="E67" s="35"/>
      <c r="F67" s="36">
        <v>894</v>
      </c>
      <c r="G67" s="38">
        <v>897</v>
      </c>
      <c r="H67" s="38">
        <v>903</v>
      </c>
      <c r="I67" s="37">
        <v>883</v>
      </c>
      <c r="J67" s="49">
        <v>812.4</v>
      </c>
      <c r="K67" s="38"/>
      <c r="M67" s="33" t="s">
        <v>101</v>
      </c>
      <c r="Q67" s="49">
        <v>373.1</v>
      </c>
    </row>
    <row r="68" spans="1:17" s="4" customFormat="1" ht="21" customHeight="1" x14ac:dyDescent="0.45">
      <c r="A68" s="33"/>
      <c r="B68" s="33" t="s">
        <v>102</v>
      </c>
      <c r="C68" s="34"/>
      <c r="E68" s="35"/>
      <c r="F68" s="36">
        <v>551</v>
      </c>
      <c r="G68" s="38">
        <v>555</v>
      </c>
      <c r="H68" s="38">
        <v>652</v>
      </c>
      <c r="I68" s="37">
        <v>499</v>
      </c>
      <c r="J68" s="49">
        <v>324.7</v>
      </c>
      <c r="K68" s="38"/>
      <c r="M68" s="33" t="s">
        <v>103</v>
      </c>
      <c r="Q68" s="49">
        <v>812.4</v>
      </c>
    </row>
    <row r="69" spans="1:17" s="4" customFormat="1" ht="21" customHeight="1" x14ac:dyDescent="0.45">
      <c r="A69" s="33"/>
      <c r="B69" s="33" t="s">
        <v>104</v>
      </c>
      <c r="C69" s="34"/>
      <c r="E69" s="35"/>
      <c r="F69" s="36">
        <v>950</v>
      </c>
      <c r="G69" s="38">
        <v>951</v>
      </c>
      <c r="H69" s="38">
        <v>953</v>
      </c>
      <c r="I69" s="37">
        <v>951</v>
      </c>
      <c r="J69" s="49">
        <v>742.1</v>
      </c>
      <c r="K69" s="38"/>
      <c r="M69" s="33" t="s">
        <v>105</v>
      </c>
      <c r="Q69" s="49">
        <v>324.7</v>
      </c>
    </row>
    <row r="70" spans="1:17" s="5" customFormat="1" ht="21" customHeight="1" x14ac:dyDescent="0.45">
      <c r="A70" s="59" t="s">
        <v>106</v>
      </c>
      <c r="B70" s="32"/>
      <c r="C70" s="40"/>
      <c r="E70" s="41"/>
      <c r="F70" s="42">
        <v>20001</v>
      </c>
      <c r="G70" s="29">
        <v>20025</v>
      </c>
      <c r="H70" s="29">
        <v>21316</v>
      </c>
      <c r="I70" s="29">
        <v>21420</v>
      </c>
      <c r="J70" s="42">
        <f>SUM(Q80:Q99)</f>
        <v>17721.509999999995</v>
      </c>
      <c r="K70" s="31"/>
      <c r="L70" s="32" t="s">
        <v>107</v>
      </c>
      <c r="M70" s="32"/>
      <c r="Q70" s="49">
        <v>742.1</v>
      </c>
    </row>
    <row r="71" spans="1:17" s="4" customFormat="1" ht="21" customHeight="1" x14ac:dyDescent="0.45">
      <c r="A71" s="33"/>
      <c r="B71" s="33" t="s">
        <v>108</v>
      </c>
      <c r="C71" s="34"/>
      <c r="F71" s="46">
        <v>2458</v>
      </c>
      <c r="G71" s="46">
        <v>2458</v>
      </c>
      <c r="H71" s="46">
        <v>2480</v>
      </c>
      <c r="I71" s="46">
        <v>2511</v>
      </c>
      <c r="J71" s="56">
        <v>2337.3000000000002</v>
      </c>
      <c r="L71" s="33"/>
      <c r="M71" s="33" t="s">
        <v>109</v>
      </c>
    </row>
    <row r="72" spans="1:17" s="4" customFormat="1" ht="21" customHeight="1" x14ac:dyDescent="0.45">
      <c r="A72" s="33"/>
      <c r="B72" s="33" t="s">
        <v>110</v>
      </c>
      <c r="C72" s="34"/>
      <c r="F72" s="46">
        <v>1587</v>
      </c>
      <c r="G72" s="46">
        <v>1501</v>
      </c>
      <c r="H72" s="46">
        <v>1570</v>
      </c>
      <c r="I72" s="46">
        <v>1580</v>
      </c>
      <c r="J72" s="56">
        <v>1698.5</v>
      </c>
      <c r="L72" s="33"/>
      <c r="M72" s="33" t="s">
        <v>111</v>
      </c>
    </row>
    <row r="73" spans="1:17" s="4" customFormat="1" ht="21" customHeight="1" x14ac:dyDescent="0.45">
      <c r="A73" s="33"/>
      <c r="B73" s="33" t="s">
        <v>112</v>
      </c>
      <c r="C73" s="34"/>
      <c r="F73" s="46">
        <v>1319</v>
      </c>
      <c r="G73" s="46">
        <v>1278</v>
      </c>
      <c r="H73" s="46">
        <v>1278</v>
      </c>
      <c r="I73" s="46">
        <v>1326</v>
      </c>
      <c r="J73" s="56">
        <v>1104.4000000000001</v>
      </c>
      <c r="L73" s="33"/>
      <c r="M73" s="33" t="s">
        <v>113</v>
      </c>
    </row>
    <row r="74" spans="1:17" s="4" customFormat="1" ht="21" customHeight="1" x14ac:dyDescent="0.45">
      <c r="A74" s="33"/>
      <c r="B74" s="33" t="s">
        <v>114</v>
      </c>
      <c r="C74" s="34"/>
      <c r="F74" s="46">
        <v>1403</v>
      </c>
      <c r="G74" s="46">
        <v>1378</v>
      </c>
      <c r="H74" s="46">
        <v>1358</v>
      </c>
      <c r="I74" s="46">
        <v>1358</v>
      </c>
      <c r="J74" s="56">
        <v>946</v>
      </c>
      <c r="L74" s="33"/>
      <c r="M74" s="33" t="s">
        <v>115</v>
      </c>
    </row>
    <row r="75" spans="1:17" s="4" customFormat="1" ht="21" customHeight="1" x14ac:dyDescent="0.45">
      <c r="A75" s="33"/>
      <c r="B75" s="33" t="s">
        <v>116</v>
      </c>
      <c r="C75" s="34"/>
      <c r="D75" s="5"/>
      <c r="E75" s="57"/>
      <c r="F75" s="43">
        <v>1482</v>
      </c>
      <c r="G75" s="37">
        <v>1465</v>
      </c>
      <c r="H75" s="37">
        <v>1800</v>
      </c>
      <c r="I75" s="37">
        <v>1801</v>
      </c>
      <c r="J75" s="49">
        <v>1611.2</v>
      </c>
      <c r="K75" s="31"/>
      <c r="L75" s="33"/>
      <c r="M75" s="33" t="s">
        <v>117</v>
      </c>
    </row>
    <row r="76" spans="1:17" s="4" customFormat="1" ht="21" customHeight="1" x14ac:dyDescent="0.45">
      <c r="A76" s="33"/>
      <c r="B76" s="33" t="s">
        <v>118</v>
      </c>
      <c r="C76" s="34"/>
      <c r="D76" s="34"/>
      <c r="E76" s="35"/>
      <c r="F76" s="36">
        <v>233</v>
      </c>
      <c r="G76" s="37">
        <v>497</v>
      </c>
      <c r="H76" s="37">
        <v>512</v>
      </c>
      <c r="I76" s="37">
        <v>513</v>
      </c>
      <c r="J76" s="49">
        <v>424.6</v>
      </c>
      <c r="K76" s="38"/>
      <c r="L76" s="33"/>
      <c r="M76" s="33" t="s">
        <v>119</v>
      </c>
    </row>
    <row r="77" spans="1:17" s="4" customFormat="1" ht="21" customHeight="1" x14ac:dyDescent="0.45">
      <c r="A77" s="33"/>
      <c r="B77" s="33" t="s">
        <v>120</v>
      </c>
      <c r="C77" s="34"/>
      <c r="D77" s="34"/>
      <c r="E77" s="35"/>
      <c r="F77" s="46">
        <v>1074</v>
      </c>
      <c r="G77" s="36">
        <v>1060</v>
      </c>
      <c r="H77" s="37">
        <v>1074</v>
      </c>
      <c r="I77" s="37">
        <v>1077</v>
      </c>
      <c r="J77" s="49">
        <v>939.5</v>
      </c>
      <c r="K77" s="38"/>
      <c r="L77" s="33"/>
      <c r="M77" s="33" t="s">
        <v>121</v>
      </c>
    </row>
    <row r="78" spans="1:17" s="4" customFormat="1" ht="21" customHeight="1" x14ac:dyDescent="0.45">
      <c r="A78" s="33"/>
      <c r="B78" s="33" t="s">
        <v>122</v>
      </c>
      <c r="C78" s="34"/>
      <c r="D78" s="34"/>
      <c r="E78" s="35"/>
      <c r="F78" s="46">
        <v>202</v>
      </c>
      <c r="G78" s="4">
        <v>275</v>
      </c>
      <c r="H78" s="38">
        <v>362</v>
      </c>
      <c r="I78" s="46">
        <v>362</v>
      </c>
      <c r="J78" s="58">
        <v>221.3</v>
      </c>
      <c r="K78" s="38"/>
      <c r="L78" s="33"/>
      <c r="M78" s="33" t="s">
        <v>123</v>
      </c>
    </row>
    <row r="79" spans="1:17" x14ac:dyDescent="0.5">
      <c r="B79" s="2" t="s">
        <v>47</v>
      </c>
      <c r="C79" s="2"/>
      <c r="D79" s="3"/>
      <c r="E79" s="2"/>
      <c r="F79" s="2"/>
    </row>
    <row r="80" spans="1:17" s="4" customFormat="1" x14ac:dyDescent="0.5">
      <c r="B80" s="2" t="s">
        <v>85</v>
      </c>
      <c r="C80" s="5"/>
      <c r="D80" s="3"/>
      <c r="E80" s="2"/>
      <c r="F80" s="2"/>
      <c r="Q80" s="56">
        <v>2337.3000000000002</v>
      </c>
    </row>
    <row r="81" spans="1:17" x14ac:dyDescent="0.5">
      <c r="A81" s="6"/>
      <c r="B81" s="3"/>
      <c r="C81" s="3"/>
      <c r="D81" s="3"/>
      <c r="E81" s="3"/>
      <c r="F81" s="3"/>
      <c r="G81" s="3"/>
      <c r="H81" s="3"/>
      <c r="I81" s="3"/>
      <c r="J81" s="3"/>
      <c r="L81" s="4"/>
      <c r="M81" s="7" t="s">
        <v>2</v>
      </c>
      <c r="Q81" s="56">
        <v>1698.5</v>
      </c>
    </row>
    <row r="82" spans="1:17" x14ac:dyDescent="0.5">
      <c r="A82" s="8" t="s">
        <v>3</v>
      </c>
      <c r="B82" s="8"/>
      <c r="C82" s="8"/>
      <c r="D82" s="8"/>
      <c r="E82" s="9"/>
      <c r="F82" s="10"/>
      <c r="G82" s="11"/>
      <c r="H82" s="12"/>
      <c r="I82" s="12"/>
      <c r="J82" s="11"/>
      <c r="K82" s="13" t="s">
        <v>4</v>
      </c>
      <c r="L82" s="8"/>
      <c r="M82" s="8"/>
      <c r="Q82" s="56">
        <v>1104.4000000000001</v>
      </c>
    </row>
    <row r="83" spans="1:17" s="4" customFormat="1" ht="19.5" x14ac:dyDescent="0.45">
      <c r="A83" s="14"/>
      <c r="B83" s="14"/>
      <c r="C83" s="14"/>
      <c r="D83" s="14"/>
      <c r="E83" s="15"/>
      <c r="F83" s="16">
        <v>2559</v>
      </c>
      <c r="G83" s="17">
        <v>2560</v>
      </c>
      <c r="H83" s="17">
        <v>2561</v>
      </c>
      <c r="I83" s="17">
        <v>2562</v>
      </c>
      <c r="J83" s="17">
        <v>2563</v>
      </c>
      <c r="K83" s="18"/>
      <c r="L83" s="14"/>
      <c r="M83" s="14"/>
      <c r="Q83" s="56">
        <v>946</v>
      </c>
    </row>
    <row r="84" spans="1:17" s="4" customFormat="1" ht="19.5" x14ac:dyDescent="0.45">
      <c r="A84" s="14"/>
      <c r="B84" s="14"/>
      <c r="C84" s="14"/>
      <c r="D84" s="14"/>
      <c r="E84" s="15"/>
      <c r="F84" s="19" t="s">
        <v>5</v>
      </c>
      <c r="G84" s="20" t="s">
        <v>6</v>
      </c>
      <c r="H84" s="20" t="s">
        <v>7</v>
      </c>
      <c r="I84" s="20" t="s">
        <v>8</v>
      </c>
      <c r="J84" s="20" t="s">
        <v>9</v>
      </c>
      <c r="K84" s="18"/>
      <c r="L84" s="14"/>
      <c r="M84" s="14"/>
      <c r="Q84" s="49">
        <v>1611.2</v>
      </c>
    </row>
    <row r="85" spans="1:17" s="4" customFormat="1" ht="19.5" x14ac:dyDescent="0.45">
      <c r="A85" s="21"/>
      <c r="B85" s="21"/>
      <c r="C85" s="21"/>
      <c r="D85" s="21"/>
      <c r="E85" s="22"/>
      <c r="F85" s="23"/>
      <c r="G85" s="24"/>
      <c r="H85" s="24"/>
      <c r="I85" s="24"/>
      <c r="J85" s="24"/>
      <c r="K85" s="25"/>
      <c r="L85" s="21"/>
      <c r="M85" s="21"/>
      <c r="Q85" s="49">
        <v>424.6</v>
      </c>
    </row>
    <row r="86" spans="1:17" s="4" customFormat="1" ht="21" customHeight="1" x14ac:dyDescent="0.45">
      <c r="A86" s="33"/>
      <c r="B86" s="33" t="s">
        <v>124</v>
      </c>
      <c r="C86" s="34"/>
      <c r="D86" s="34"/>
      <c r="F86" s="50">
        <v>397</v>
      </c>
      <c r="G86" s="55">
        <v>395</v>
      </c>
      <c r="H86" s="55">
        <v>393</v>
      </c>
      <c r="I86" s="46">
        <v>403</v>
      </c>
      <c r="J86" s="4">
        <v>305</v>
      </c>
      <c r="K86" s="38"/>
      <c r="L86" s="33"/>
      <c r="M86" s="33" t="s">
        <v>125</v>
      </c>
      <c r="Q86" s="49">
        <v>939.5</v>
      </c>
    </row>
    <row r="87" spans="1:17" s="4" customFormat="1" ht="21" customHeight="1" x14ac:dyDescent="0.45">
      <c r="A87" s="33"/>
      <c r="B87" s="33" t="s">
        <v>126</v>
      </c>
      <c r="C87" s="34"/>
      <c r="D87" s="34"/>
      <c r="F87" s="46">
        <v>494</v>
      </c>
      <c r="G87" s="38">
        <v>487</v>
      </c>
      <c r="H87" s="38">
        <v>497</v>
      </c>
      <c r="I87" s="37">
        <v>497</v>
      </c>
      <c r="J87" s="49">
        <v>355.8</v>
      </c>
      <c r="K87" s="38"/>
      <c r="L87" s="33"/>
      <c r="M87" s="33" t="s">
        <v>127</v>
      </c>
      <c r="Q87" s="58">
        <v>221.3</v>
      </c>
    </row>
    <row r="88" spans="1:17" s="4" customFormat="1" ht="21" customHeight="1" x14ac:dyDescent="0.45">
      <c r="A88" s="33"/>
      <c r="B88" s="33" t="s">
        <v>128</v>
      </c>
      <c r="C88" s="34"/>
      <c r="D88" s="34"/>
      <c r="F88" s="46">
        <v>1946</v>
      </c>
      <c r="G88" s="37">
        <v>1836</v>
      </c>
      <c r="H88" s="37">
        <v>1847</v>
      </c>
      <c r="I88" s="37">
        <v>1873</v>
      </c>
      <c r="J88" s="37">
        <v>1221.4000000000001</v>
      </c>
      <c r="K88" s="38"/>
      <c r="L88" s="33"/>
      <c r="M88" s="33" t="s">
        <v>129</v>
      </c>
      <c r="Q88" s="4">
        <v>305</v>
      </c>
    </row>
    <row r="89" spans="1:17" s="4" customFormat="1" ht="21" customHeight="1" x14ac:dyDescent="0.45">
      <c r="A89" s="33"/>
      <c r="B89" s="33" t="s">
        <v>130</v>
      </c>
      <c r="D89" s="34"/>
      <c r="F89" s="46">
        <v>1622</v>
      </c>
      <c r="G89" s="37">
        <v>1601</v>
      </c>
      <c r="H89" s="37">
        <v>1632</v>
      </c>
      <c r="I89" s="37">
        <v>1634</v>
      </c>
      <c r="J89" s="37">
        <v>1072</v>
      </c>
      <c r="K89" s="38"/>
      <c r="L89" s="33"/>
      <c r="M89" s="33" t="s">
        <v>131</v>
      </c>
      <c r="Q89" s="49">
        <v>355.8</v>
      </c>
    </row>
    <row r="90" spans="1:17" s="4" customFormat="1" ht="21" customHeight="1" x14ac:dyDescent="0.45">
      <c r="A90" s="33"/>
      <c r="B90" s="33" t="s">
        <v>132</v>
      </c>
      <c r="D90" s="34"/>
      <c r="F90" s="46">
        <v>630</v>
      </c>
      <c r="G90" s="38">
        <v>603</v>
      </c>
      <c r="H90" s="38">
        <v>649</v>
      </c>
      <c r="I90" s="37">
        <v>663</v>
      </c>
      <c r="J90" s="37">
        <v>541.79999999999995</v>
      </c>
      <c r="K90" s="38"/>
      <c r="L90" s="33"/>
      <c r="M90" s="33" t="s">
        <v>133</v>
      </c>
      <c r="Q90" s="37">
        <v>1221.4000000000001</v>
      </c>
    </row>
    <row r="91" spans="1:17" s="4" customFormat="1" ht="21" customHeight="1" x14ac:dyDescent="0.45">
      <c r="A91" s="33"/>
      <c r="B91" s="33" t="s">
        <v>134</v>
      </c>
      <c r="C91" s="34"/>
      <c r="E91" s="35"/>
      <c r="F91" s="36">
        <v>357</v>
      </c>
      <c r="G91" s="38">
        <v>498</v>
      </c>
      <c r="H91" s="38">
        <v>520</v>
      </c>
      <c r="I91" s="37">
        <v>504</v>
      </c>
      <c r="J91" s="37">
        <v>784.5</v>
      </c>
      <c r="K91" s="38"/>
      <c r="L91" s="33"/>
      <c r="M91" s="33" t="s">
        <v>135</v>
      </c>
      <c r="Q91" s="37">
        <v>1072</v>
      </c>
    </row>
    <row r="92" spans="1:17" s="4" customFormat="1" ht="21" customHeight="1" x14ac:dyDescent="0.45">
      <c r="A92" s="33"/>
      <c r="B92" s="33" t="s">
        <v>136</v>
      </c>
      <c r="E92" s="35"/>
      <c r="F92" s="36">
        <v>911</v>
      </c>
      <c r="G92" s="38">
        <v>901</v>
      </c>
      <c r="H92" s="38">
        <v>904</v>
      </c>
      <c r="I92" s="37">
        <v>910</v>
      </c>
      <c r="J92" s="37">
        <v>677.5</v>
      </c>
      <c r="K92" s="38"/>
      <c r="L92" s="33"/>
      <c r="M92" s="33" t="s">
        <v>137</v>
      </c>
      <c r="Q92" s="37">
        <v>541.79999999999995</v>
      </c>
    </row>
    <row r="93" spans="1:17" s="4" customFormat="1" ht="21" customHeight="1" x14ac:dyDescent="0.45">
      <c r="A93" s="33"/>
      <c r="B93" s="33" t="s">
        <v>138</v>
      </c>
      <c r="E93" s="35"/>
      <c r="F93" s="36">
        <v>930</v>
      </c>
      <c r="G93" s="38">
        <v>930</v>
      </c>
      <c r="H93" s="37">
        <v>1314</v>
      </c>
      <c r="I93" s="37">
        <v>1273</v>
      </c>
      <c r="J93" s="37">
        <v>952.4</v>
      </c>
      <c r="K93" s="38"/>
      <c r="L93" s="33"/>
      <c r="M93" s="33" t="s">
        <v>139</v>
      </c>
      <c r="Q93" s="37">
        <v>784.5</v>
      </c>
    </row>
    <row r="94" spans="1:17" s="4" customFormat="1" ht="21" customHeight="1" x14ac:dyDescent="0.45">
      <c r="A94" s="33"/>
      <c r="B94" s="33" t="s">
        <v>140</v>
      </c>
      <c r="E94" s="35"/>
      <c r="F94" s="36">
        <v>979</v>
      </c>
      <c r="G94" s="38">
        <v>952</v>
      </c>
      <c r="H94" s="38">
        <v>984</v>
      </c>
      <c r="I94" s="37">
        <v>985</v>
      </c>
      <c r="J94" s="37">
        <v>746</v>
      </c>
      <c r="K94" s="38"/>
      <c r="L94" s="33"/>
      <c r="M94" s="33" t="s">
        <v>141</v>
      </c>
      <c r="Q94" s="37">
        <v>677.5</v>
      </c>
    </row>
    <row r="95" spans="1:17" s="4" customFormat="1" ht="21" customHeight="1" x14ac:dyDescent="0.45">
      <c r="A95" s="33"/>
      <c r="B95" s="33" t="s">
        <v>142</v>
      </c>
      <c r="E95" s="35"/>
      <c r="F95" s="36">
        <v>1128</v>
      </c>
      <c r="G95" s="37">
        <v>1118</v>
      </c>
      <c r="H95" s="37">
        <v>1135</v>
      </c>
      <c r="I95" s="37">
        <v>1132</v>
      </c>
      <c r="J95" s="37">
        <v>896.1</v>
      </c>
      <c r="K95" s="38"/>
      <c r="L95" s="33"/>
      <c r="M95" s="33" t="s">
        <v>143</v>
      </c>
      <c r="Q95" s="37">
        <v>952.4</v>
      </c>
    </row>
    <row r="96" spans="1:17" s="4" customFormat="1" ht="21" customHeight="1" x14ac:dyDescent="0.45">
      <c r="A96" s="33"/>
      <c r="B96" s="33" t="s">
        <v>144</v>
      </c>
      <c r="E96" s="35"/>
      <c r="F96" s="36">
        <v>668</v>
      </c>
      <c r="G96" s="38">
        <v>667</v>
      </c>
      <c r="H96" s="38">
        <v>673</v>
      </c>
      <c r="I96" s="37">
        <v>683</v>
      </c>
      <c r="J96" s="37">
        <v>663.91</v>
      </c>
      <c r="K96" s="38"/>
      <c r="L96" s="33"/>
      <c r="M96" s="33" t="s">
        <v>145</v>
      </c>
      <c r="Q96" s="37">
        <v>746</v>
      </c>
    </row>
    <row r="97" spans="1:17" s="4" customFormat="1" ht="21" customHeight="1" x14ac:dyDescent="0.45">
      <c r="A97" s="33"/>
      <c r="B97" s="33" t="s">
        <v>146</v>
      </c>
      <c r="E97" s="45"/>
      <c r="F97" s="46">
        <v>180</v>
      </c>
      <c r="G97" s="45">
        <v>125</v>
      </c>
      <c r="H97" s="38">
        <v>334</v>
      </c>
      <c r="I97" s="37">
        <v>335</v>
      </c>
      <c r="J97" s="49">
        <v>222.3</v>
      </c>
      <c r="K97" s="38"/>
      <c r="L97" s="33"/>
      <c r="M97" s="33" t="s">
        <v>147</v>
      </c>
      <c r="Q97" s="37">
        <v>896.1</v>
      </c>
    </row>
    <row r="98" spans="1:17" s="53" customFormat="1" ht="21" customHeight="1" x14ac:dyDescent="0.45">
      <c r="A98" s="51" t="s">
        <v>148</v>
      </c>
      <c r="B98" s="51"/>
      <c r="C98" s="60"/>
      <c r="F98" s="42">
        <v>9293</v>
      </c>
      <c r="G98" s="54">
        <v>9556</v>
      </c>
      <c r="H98" s="42">
        <v>9601</v>
      </c>
      <c r="I98" s="42">
        <v>10729</v>
      </c>
      <c r="J98" s="44">
        <f>SUM(Q106:Q119)</f>
        <v>9063.7999999999993</v>
      </c>
      <c r="L98" s="51" t="s">
        <v>149</v>
      </c>
      <c r="M98" s="52"/>
      <c r="Q98" s="37">
        <v>663.91</v>
      </c>
    </row>
    <row r="99" spans="1:17" s="4" customFormat="1" ht="21" customHeight="1" x14ac:dyDescent="0.45">
      <c r="A99" s="33"/>
      <c r="B99" s="33" t="s">
        <v>150</v>
      </c>
      <c r="C99" s="34"/>
      <c r="F99" s="46">
        <v>1009</v>
      </c>
      <c r="G99" s="35">
        <v>982</v>
      </c>
      <c r="H99" s="55">
        <v>962</v>
      </c>
      <c r="I99" s="46">
        <v>1617</v>
      </c>
      <c r="J99" s="46">
        <v>1100.5999999999999</v>
      </c>
      <c r="L99" s="33"/>
      <c r="M99" s="33" t="s">
        <v>151</v>
      </c>
      <c r="Q99" s="49">
        <v>222.3</v>
      </c>
    </row>
    <row r="100" spans="1:17" s="4" customFormat="1" ht="21" customHeight="1" x14ac:dyDescent="0.45">
      <c r="A100" s="33"/>
      <c r="B100" s="33" t="s">
        <v>152</v>
      </c>
      <c r="C100" s="34"/>
      <c r="F100" s="46">
        <v>541</v>
      </c>
      <c r="G100" s="35">
        <v>564</v>
      </c>
      <c r="H100" s="55">
        <v>543</v>
      </c>
      <c r="I100" s="46">
        <v>546</v>
      </c>
      <c r="J100" s="46">
        <v>491</v>
      </c>
      <c r="L100" s="33"/>
      <c r="M100" s="33" t="s">
        <v>153</v>
      </c>
    </row>
    <row r="101" spans="1:17" s="4" customFormat="1" ht="21" customHeight="1" x14ac:dyDescent="0.45">
      <c r="A101" s="33"/>
      <c r="B101" s="33" t="s">
        <v>154</v>
      </c>
      <c r="C101" s="5"/>
      <c r="D101" s="5"/>
      <c r="E101" s="41"/>
      <c r="F101" s="42">
        <v>283</v>
      </c>
      <c r="G101" s="45">
        <v>296</v>
      </c>
      <c r="H101" s="38">
        <v>305</v>
      </c>
      <c r="I101" s="37">
        <v>307</v>
      </c>
      <c r="J101" s="37">
        <v>243.1</v>
      </c>
      <c r="K101" s="31"/>
      <c r="L101" s="33"/>
      <c r="M101" s="33" t="s">
        <v>155</v>
      </c>
    </row>
    <row r="102" spans="1:17" s="4" customFormat="1" ht="21" customHeight="1" x14ac:dyDescent="0.45">
      <c r="A102" s="33"/>
      <c r="B102" s="33" t="s">
        <v>156</v>
      </c>
      <c r="D102" s="34"/>
      <c r="E102" s="45"/>
      <c r="F102" s="46">
        <v>771</v>
      </c>
      <c r="G102" s="45">
        <v>946</v>
      </c>
      <c r="H102" s="37">
        <v>1032</v>
      </c>
      <c r="I102" s="37">
        <v>1073</v>
      </c>
      <c r="J102" s="37">
        <v>994.5</v>
      </c>
      <c r="K102" s="38"/>
      <c r="L102" s="33"/>
      <c r="M102" s="33" t="s">
        <v>157</v>
      </c>
    </row>
    <row r="103" spans="1:17" s="4" customFormat="1" ht="21" customHeight="1" x14ac:dyDescent="0.45">
      <c r="A103" s="33"/>
      <c r="B103" s="33" t="s">
        <v>158</v>
      </c>
      <c r="D103" s="34"/>
      <c r="E103" s="45"/>
      <c r="F103" s="46">
        <v>1034</v>
      </c>
      <c r="G103" s="36">
        <v>1049</v>
      </c>
      <c r="H103" s="37">
        <v>1088</v>
      </c>
      <c r="I103" s="37">
        <v>1387</v>
      </c>
      <c r="J103" s="37">
        <v>1034.8</v>
      </c>
      <c r="K103" s="38"/>
      <c r="L103" s="33"/>
      <c r="M103" s="33" t="s">
        <v>159</v>
      </c>
    </row>
    <row r="104" spans="1:17" s="4" customFormat="1" ht="19.5" x14ac:dyDescent="0.45">
      <c r="A104" s="61"/>
      <c r="B104" s="33" t="s">
        <v>160</v>
      </c>
      <c r="C104" s="5"/>
      <c r="D104" s="34"/>
      <c r="E104" s="45"/>
      <c r="F104" s="46">
        <v>187</v>
      </c>
      <c r="G104" s="4">
        <v>189</v>
      </c>
      <c r="H104" s="38">
        <v>189</v>
      </c>
      <c r="I104" s="46">
        <v>189</v>
      </c>
      <c r="J104" s="47">
        <v>277</v>
      </c>
      <c r="K104" s="38"/>
      <c r="L104" s="33"/>
      <c r="M104" s="33" t="s">
        <v>161</v>
      </c>
    </row>
    <row r="105" spans="1:17" x14ac:dyDescent="0.5">
      <c r="B105" s="2" t="s">
        <v>47</v>
      </c>
      <c r="C105" s="2"/>
      <c r="D105" s="3"/>
      <c r="E105" s="2"/>
      <c r="F105" s="2"/>
    </row>
    <row r="106" spans="1:17" s="4" customFormat="1" x14ac:dyDescent="0.5">
      <c r="B106" s="2" t="s">
        <v>85</v>
      </c>
      <c r="C106" s="5"/>
      <c r="D106" s="3"/>
      <c r="E106" s="2"/>
      <c r="F106" s="2"/>
      <c r="Q106" s="46">
        <v>1100.5999999999999</v>
      </c>
    </row>
    <row r="107" spans="1:17" x14ac:dyDescent="0.5">
      <c r="A107" s="6"/>
      <c r="B107" s="3"/>
      <c r="C107" s="3"/>
      <c r="D107" s="3"/>
      <c r="E107" s="3"/>
      <c r="F107" s="3"/>
      <c r="G107" s="3"/>
      <c r="H107" s="3"/>
      <c r="I107" s="3"/>
      <c r="J107" s="3"/>
      <c r="L107" s="4"/>
      <c r="M107" s="7" t="s">
        <v>2</v>
      </c>
      <c r="Q107" s="46">
        <v>491</v>
      </c>
    </row>
    <row r="108" spans="1:17" x14ac:dyDescent="0.5">
      <c r="A108" s="8" t="s">
        <v>3</v>
      </c>
      <c r="B108" s="8"/>
      <c r="C108" s="8"/>
      <c r="D108" s="8"/>
      <c r="E108" s="9"/>
      <c r="F108" s="10"/>
      <c r="G108" s="11"/>
      <c r="H108" s="12"/>
      <c r="I108" s="12"/>
      <c r="J108" s="11"/>
      <c r="K108" s="13" t="s">
        <v>4</v>
      </c>
      <c r="L108" s="8"/>
      <c r="M108" s="8"/>
      <c r="Q108" s="37">
        <v>243.1</v>
      </c>
    </row>
    <row r="109" spans="1:17" s="4" customFormat="1" ht="19.5" x14ac:dyDescent="0.45">
      <c r="A109" s="14"/>
      <c r="B109" s="14"/>
      <c r="C109" s="14"/>
      <c r="D109" s="14"/>
      <c r="E109" s="15"/>
      <c r="F109" s="16">
        <v>2559</v>
      </c>
      <c r="G109" s="17">
        <v>2560</v>
      </c>
      <c r="H109" s="17">
        <v>2561</v>
      </c>
      <c r="I109" s="17">
        <v>2562</v>
      </c>
      <c r="J109" s="17">
        <v>2563</v>
      </c>
      <c r="K109" s="18"/>
      <c r="L109" s="14"/>
      <c r="M109" s="14"/>
      <c r="Q109" s="37">
        <v>994.5</v>
      </c>
    </row>
    <row r="110" spans="1:17" s="4" customFormat="1" ht="19.5" x14ac:dyDescent="0.45">
      <c r="A110" s="14"/>
      <c r="B110" s="14"/>
      <c r="C110" s="14"/>
      <c r="D110" s="14"/>
      <c r="E110" s="15"/>
      <c r="F110" s="19" t="s">
        <v>5</v>
      </c>
      <c r="G110" s="20" t="s">
        <v>6</v>
      </c>
      <c r="H110" s="20" t="s">
        <v>7</v>
      </c>
      <c r="I110" s="20" t="s">
        <v>8</v>
      </c>
      <c r="J110" s="20" t="s">
        <v>9</v>
      </c>
      <c r="K110" s="18"/>
      <c r="L110" s="14"/>
      <c r="M110" s="14"/>
      <c r="Q110" s="37">
        <v>1034.8</v>
      </c>
    </row>
    <row r="111" spans="1:17" s="4" customFormat="1" ht="19.5" x14ac:dyDescent="0.45">
      <c r="A111" s="21"/>
      <c r="B111" s="21"/>
      <c r="C111" s="21"/>
      <c r="D111" s="21"/>
      <c r="E111" s="22"/>
      <c r="F111" s="23"/>
      <c r="G111" s="24"/>
      <c r="H111" s="24"/>
      <c r="I111" s="24"/>
      <c r="J111" s="24"/>
      <c r="K111" s="25"/>
      <c r="L111" s="21"/>
      <c r="M111" s="21"/>
      <c r="Q111" s="47">
        <v>277</v>
      </c>
    </row>
    <row r="112" spans="1:17" s="4" customFormat="1" ht="21" customHeight="1" x14ac:dyDescent="0.45">
      <c r="A112" s="33"/>
      <c r="B112" s="33" t="s">
        <v>162</v>
      </c>
      <c r="D112" s="34"/>
      <c r="F112" s="62">
        <v>368</v>
      </c>
      <c r="G112" s="38">
        <v>369</v>
      </c>
      <c r="H112" s="38">
        <v>367</v>
      </c>
      <c r="I112" s="38">
        <v>532</v>
      </c>
      <c r="J112" s="37">
        <v>414.9</v>
      </c>
      <c r="K112" s="38"/>
      <c r="L112" s="33"/>
      <c r="M112" s="33" t="s">
        <v>163</v>
      </c>
      <c r="Q112" s="37">
        <v>414.9</v>
      </c>
    </row>
    <row r="113" spans="1:17" s="4" customFormat="1" ht="21" customHeight="1" x14ac:dyDescent="0.45">
      <c r="A113" s="33"/>
      <c r="B113" s="33" t="s">
        <v>164</v>
      </c>
      <c r="D113" s="34"/>
      <c r="F113" s="55">
        <v>1625</v>
      </c>
      <c r="G113" s="37">
        <v>1634</v>
      </c>
      <c r="H113" s="37">
        <v>1656</v>
      </c>
      <c r="I113" s="37">
        <v>1625</v>
      </c>
      <c r="J113" s="37">
        <v>1140.3</v>
      </c>
      <c r="K113" s="38"/>
      <c r="L113" s="33"/>
      <c r="M113" s="33" t="s">
        <v>165</v>
      </c>
      <c r="Q113" s="37">
        <v>1140.3</v>
      </c>
    </row>
    <row r="114" spans="1:17" s="4" customFormat="1" ht="21" customHeight="1" x14ac:dyDescent="0.45">
      <c r="A114" s="33"/>
      <c r="B114" s="33" t="s">
        <v>166</v>
      </c>
      <c r="D114" s="34"/>
      <c r="F114" s="55">
        <v>298</v>
      </c>
      <c r="G114" s="38">
        <v>302</v>
      </c>
      <c r="H114" s="38">
        <v>311</v>
      </c>
      <c r="I114" s="38">
        <v>308</v>
      </c>
      <c r="J114" s="37">
        <v>302.5</v>
      </c>
      <c r="K114" s="38"/>
      <c r="L114" s="33"/>
      <c r="M114" s="33" t="s">
        <v>167</v>
      </c>
      <c r="Q114" s="37">
        <v>302.5</v>
      </c>
    </row>
    <row r="115" spans="1:17" s="4" customFormat="1" ht="21" customHeight="1" x14ac:dyDescent="0.45">
      <c r="A115" s="33"/>
      <c r="B115" s="33" t="s">
        <v>168</v>
      </c>
      <c r="D115" s="34"/>
      <c r="F115" s="55">
        <v>660</v>
      </c>
      <c r="G115" s="38">
        <v>663</v>
      </c>
      <c r="H115" s="38">
        <v>659</v>
      </c>
      <c r="I115" s="38">
        <v>659</v>
      </c>
      <c r="J115" s="37">
        <v>509.7</v>
      </c>
      <c r="K115" s="38"/>
      <c r="L115" s="33"/>
      <c r="M115" s="33" t="s">
        <v>169</v>
      </c>
      <c r="Q115" s="37">
        <v>509.7</v>
      </c>
    </row>
    <row r="116" spans="1:17" s="4" customFormat="1" ht="21" customHeight="1" x14ac:dyDescent="0.45">
      <c r="A116" s="33"/>
      <c r="B116" s="33" t="s">
        <v>170</v>
      </c>
      <c r="E116" s="35"/>
      <c r="F116" s="45">
        <v>524</v>
      </c>
      <c r="G116" s="38">
        <v>532</v>
      </c>
      <c r="H116" s="38">
        <v>517</v>
      </c>
      <c r="I116" s="38">
        <v>519</v>
      </c>
      <c r="J116" s="37">
        <v>353</v>
      </c>
      <c r="K116" s="38"/>
      <c r="L116" s="33"/>
      <c r="M116" s="33" t="s">
        <v>171</v>
      </c>
      <c r="Q116" s="37">
        <v>353</v>
      </c>
    </row>
    <row r="117" spans="1:17" s="4" customFormat="1" ht="21" customHeight="1" x14ac:dyDescent="0.45">
      <c r="A117" s="33"/>
      <c r="B117" s="33" t="s">
        <v>172</v>
      </c>
      <c r="E117" s="35"/>
      <c r="F117" s="45">
        <v>648</v>
      </c>
      <c r="G117" s="38">
        <v>666</v>
      </c>
      <c r="H117" s="38">
        <v>670</v>
      </c>
      <c r="I117" s="38">
        <v>680</v>
      </c>
      <c r="J117" s="37">
        <v>1023.3</v>
      </c>
      <c r="K117" s="38"/>
      <c r="L117" s="33"/>
      <c r="M117" s="33" t="s">
        <v>173</v>
      </c>
      <c r="Q117" s="37">
        <v>1023.3</v>
      </c>
    </row>
    <row r="118" spans="1:17" s="4" customFormat="1" ht="21" customHeight="1" x14ac:dyDescent="0.45">
      <c r="A118" s="33"/>
      <c r="B118" s="33" t="s">
        <v>174</v>
      </c>
      <c r="E118" s="35"/>
      <c r="F118" s="45">
        <v>597</v>
      </c>
      <c r="G118" s="38">
        <v>611</v>
      </c>
      <c r="H118" s="38">
        <v>557</v>
      </c>
      <c r="I118" s="38">
        <v>544</v>
      </c>
      <c r="J118" s="37">
        <v>434.6</v>
      </c>
      <c r="K118" s="38"/>
      <c r="L118" s="33"/>
      <c r="M118" s="33" t="s">
        <v>175</v>
      </c>
      <c r="Q118" s="37">
        <v>434.6</v>
      </c>
    </row>
    <row r="119" spans="1:17" s="4" customFormat="1" ht="21" customHeight="1" x14ac:dyDescent="0.45">
      <c r="A119" s="63"/>
      <c r="B119" s="63" t="s">
        <v>176</v>
      </c>
      <c r="C119" s="64"/>
      <c r="D119" s="65"/>
      <c r="E119" s="66"/>
      <c r="F119" s="65">
        <v>748</v>
      </c>
      <c r="G119" s="67">
        <v>753</v>
      </c>
      <c r="H119" s="67">
        <v>745</v>
      </c>
      <c r="I119" s="67">
        <v>743</v>
      </c>
      <c r="J119" s="68">
        <v>744.5</v>
      </c>
      <c r="K119" s="67"/>
      <c r="L119" s="63"/>
      <c r="M119" s="63" t="s">
        <v>177</v>
      </c>
      <c r="Q119" s="68">
        <v>744.5</v>
      </c>
    </row>
    <row r="120" spans="1:17" s="4" customFormat="1" ht="21" customHeight="1" x14ac:dyDescent="0.45">
      <c r="A120" s="69"/>
      <c r="B120" s="69"/>
      <c r="C120" s="70"/>
      <c r="D120" s="45"/>
      <c r="E120" s="45"/>
      <c r="F120" s="45"/>
      <c r="G120" s="45"/>
      <c r="H120" s="45"/>
      <c r="I120" s="45"/>
      <c r="J120" s="45"/>
      <c r="K120" s="45"/>
      <c r="L120" s="69"/>
      <c r="M120" s="69"/>
    </row>
    <row r="121" spans="1:17" ht="18" customHeight="1" x14ac:dyDescent="0.5">
      <c r="A121" s="4" t="s">
        <v>178</v>
      </c>
      <c r="B121" s="4"/>
      <c r="C121" s="4"/>
      <c r="D121" s="4" t="s">
        <v>179</v>
      </c>
      <c r="E121" s="4"/>
      <c r="F121" s="4"/>
      <c r="G121" s="4"/>
      <c r="H121" s="4"/>
      <c r="I121" s="4"/>
      <c r="J121" s="4"/>
    </row>
    <row r="122" spans="1:17" x14ac:dyDescent="0.5">
      <c r="A122" s="4"/>
      <c r="E122" s="4"/>
      <c r="F122" s="4"/>
      <c r="G122" s="72"/>
      <c r="H122" s="4"/>
      <c r="I122" s="4"/>
    </row>
    <row r="123" spans="1:17" x14ac:dyDescent="0.5">
      <c r="A123" s="4"/>
      <c r="C123" s="4"/>
      <c r="E123" s="4"/>
      <c r="F123" s="4"/>
      <c r="G123" s="4"/>
      <c r="H123" s="4"/>
      <c r="I123" s="4"/>
    </row>
    <row r="136" spans="16:16" x14ac:dyDescent="0.5">
      <c r="P136" s="37">
        <v>12281.7</v>
      </c>
    </row>
    <row r="137" spans="16:16" x14ac:dyDescent="0.5">
      <c r="P137" s="44">
        <v>21455.499999999996</v>
      </c>
    </row>
    <row r="138" spans="16:16" x14ac:dyDescent="0.5">
      <c r="P138" s="42">
        <v>8799.5</v>
      </c>
    </row>
    <row r="139" spans="16:16" x14ac:dyDescent="0.5">
      <c r="P139" s="42">
        <v>17721.509999999995</v>
      </c>
    </row>
    <row r="140" spans="16:16" x14ac:dyDescent="0.5">
      <c r="P140" s="44">
        <v>9063.7999999999993</v>
      </c>
    </row>
  </sheetData>
  <mergeCells count="11">
    <mergeCell ref="A82:E85"/>
    <mergeCell ref="K82:M85"/>
    <mergeCell ref="A108:E111"/>
    <mergeCell ref="K108:M111"/>
    <mergeCell ref="A4:E7"/>
    <mergeCell ref="K4:M7"/>
    <mergeCell ref="A8:E8"/>
    <mergeCell ref="A30:E33"/>
    <mergeCell ref="K30:M33"/>
    <mergeCell ref="A56:E59"/>
    <mergeCell ref="K56:M5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2024-05-02T05:47:39Z</dcterms:created>
  <dcterms:modified xsi:type="dcterms:W3CDTF">2024-05-02T05:47:46Z</dcterms:modified>
</cp:coreProperties>
</file>