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13_ncr:1_{38CB3D73-D843-4F05-AC1F-1113615646CD}" xr6:coauthVersionLast="47" xr6:coauthVersionMax="47" xr10:uidLastSave="{00000000-0000-0000-0000-000000000000}"/>
  <bookViews>
    <workbookView xWindow="1950" yWindow="1065" windowWidth="14025" windowHeight="15135" xr2:uid="{AD171CC0-9D35-486E-B32F-FB68E1288A17}"/>
  </bookViews>
  <sheets>
    <sheet name="T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D27" i="1"/>
  <c r="C27" i="1"/>
  <c r="B27" i="1"/>
  <c r="D26" i="1"/>
  <c r="D24" i="1" s="1"/>
  <c r="B26" i="1"/>
  <c r="D25" i="1"/>
  <c r="C25" i="1"/>
  <c r="C24" i="1" s="1"/>
  <c r="B25" i="1"/>
  <c r="B24" i="1" s="1"/>
  <c r="D23" i="1"/>
  <c r="C23" i="1"/>
  <c r="B23" i="1"/>
  <c r="D22" i="1"/>
  <c r="C22" i="1"/>
  <c r="B22" i="1"/>
  <c r="D21" i="1"/>
  <c r="C21" i="1"/>
  <c r="B21" i="1"/>
  <c r="B20" i="1" s="1"/>
  <c r="B19" i="1" s="1"/>
  <c r="B18" i="1" s="1"/>
  <c r="D20" i="1"/>
  <c r="C20" i="1"/>
  <c r="D19" i="1"/>
  <c r="C19" i="1"/>
</calcChain>
</file>

<file path=xl/sharedStrings.xml><?xml version="1.0" encoding="utf-8"?>
<sst xmlns="http://schemas.openxmlformats.org/spreadsheetml/2006/main" count="30" uniqueCount="19">
  <si>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</si>
  <si>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 xml:space="preserve">              จังหวัดหนองบัวลำภู พ.ศ. 2566</t>
  </si>
  <si>
    <t>สถานภาพแรงงาน</t>
  </si>
  <si>
    <t>รวม</t>
  </si>
  <si>
    <t>ชาย</t>
  </si>
  <si>
    <t>หญิง</t>
  </si>
  <si>
    <t>จำนวน</t>
  </si>
  <si>
    <t>ผู้มีอายุ 15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</si>
  <si>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</si>
  <si>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</si>
  <si>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</si>
  <si>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</si>
  <si>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</si>
  <si>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</si>
  <si>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</si>
  <si>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</si>
  <si>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เด็ก/ชรา/ป่วย/พิการจนไม่สามารถทำงานได้</t>
  </si>
  <si>
    <t xml:space="preserve">   2.4. อื่นๆ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</si>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</sst>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6"/>
      <name val="CordiaUPC"/>
      <family val="2"/>
    </font>
    <font>
      <sz val="16"/>
      <name val="CordiaUPC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187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2">
    <cellStyle name="ปกติ" xfId="0" builtinId="0"/>
    <cellStyle name="ปกติ 2" xfId="1" xr:uid="{A83CA04C-41C4-4211-94A1-7CAAD56A9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14CE-D527-4794-801B-378E05BB5A26}">
  <sheetPr>
    <tabColor theme="0"/>
  </sheetPr>
  <dimension ref="A1:K36"/>
  <sheetViews>
    <sheetView tabSelected="1" topLeftCell="A13" zoomScaleNormal="100" workbookViewId="0">
      <selection activeCell="A20" sqref="A20:F26"/>
    </sheetView>
  </sheetViews>
  <sheetFormatPr defaultColWidth="9" defaultRowHeight="24" customHeight="1" x14ac:dyDescent="0.55000000000000004"/>
  <cols>
    <col min="1" max="1" width="36.75" style="1" customWidth="1"/>
    <col min="2" max="4" width="13.5" style="1" customWidth="1"/>
    <col min="5" max="5" width="3.75" style="1" customWidth="1"/>
    <col min="6" max="16384" width="9" style="1"/>
  </cols>
  <sheetData>
    <row r="1" spans="1:11" ht="24" customHeight="1" x14ac:dyDescent="0.55000000000000004">
      <c r="E1" s="2">
        <v>18</v>
      </c>
    </row>
    <row r="2" spans="1:11" ht="24" customHeight="1" x14ac:dyDescent="0.55000000000000004">
      <c r="A2" s="3" t="s">
        <v>0</v>
      </c>
      <c r="B2" s="3"/>
      <c r="C2" s="3"/>
      <c r="D2" s="3"/>
    </row>
    <row r="3" spans="1:11" ht="30" customHeight="1" x14ac:dyDescent="0.55000000000000004">
      <c r="A3" s="4" t="s">
        <v>1</v>
      </c>
      <c r="B3" s="5"/>
      <c r="C3" s="5"/>
      <c r="D3" s="5"/>
    </row>
    <row r="4" spans="1:11" ht="24" customHeight="1" x14ac:dyDescent="0.55000000000000004">
      <c r="A4" s="6" t="s">
        <v>2</v>
      </c>
      <c r="B4" s="7" t="s">
        <v>3</v>
      </c>
      <c r="C4" s="7" t="s">
        <v>4</v>
      </c>
      <c r="D4" s="7" t="s">
        <v>5</v>
      </c>
      <c r="E4" s="8"/>
    </row>
    <row r="5" spans="1:11" ht="24" customHeight="1" x14ac:dyDescent="0.55000000000000004">
      <c r="B5" s="23" t="s">
        <v>6</v>
      </c>
      <c r="C5" s="23"/>
      <c r="D5" s="23"/>
      <c r="E5" s="23"/>
    </row>
    <row r="6" spans="1:11" ht="24" customHeight="1" x14ac:dyDescent="0.35">
      <c r="A6" s="9" t="s">
        <v>7</v>
      </c>
      <c r="B6" s="10">
        <v>385300</v>
      </c>
      <c r="C6" s="10">
        <v>182386</v>
      </c>
      <c r="D6" s="10">
        <v>202914</v>
      </c>
    </row>
    <row r="7" spans="1:11" ht="24" customHeight="1" x14ac:dyDescent="0.35">
      <c r="A7" s="3" t="s">
        <v>8</v>
      </c>
      <c r="B7" s="10">
        <v>263271</v>
      </c>
      <c r="C7" s="10">
        <v>140174</v>
      </c>
      <c r="D7" s="10">
        <v>123097</v>
      </c>
    </row>
    <row r="8" spans="1:11" ht="24" customHeight="1" x14ac:dyDescent="0.55000000000000004">
      <c r="A8" s="1" t="s">
        <v>9</v>
      </c>
      <c r="B8" s="11">
        <v>260575</v>
      </c>
      <c r="C8" s="11">
        <v>139499</v>
      </c>
      <c r="D8" s="11">
        <v>121076</v>
      </c>
      <c r="G8" s="11"/>
    </row>
    <row r="9" spans="1:11" ht="24" customHeight="1" x14ac:dyDescent="0.55000000000000004">
      <c r="A9" s="1" t="s">
        <v>10</v>
      </c>
      <c r="B9" s="11">
        <v>258363</v>
      </c>
      <c r="C9" s="11">
        <v>137901</v>
      </c>
      <c r="D9" s="11">
        <v>120462</v>
      </c>
      <c r="F9" s="11"/>
      <c r="G9" s="11"/>
      <c r="I9" s="11"/>
    </row>
    <row r="10" spans="1:11" ht="24" customHeight="1" x14ac:dyDescent="0.55000000000000004">
      <c r="A10" s="1" t="s">
        <v>11</v>
      </c>
      <c r="B10" s="11">
        <v>2212</v>
      </c>
      <c r="C10" s="11">
        <v>1598</v>
      </c>
      <c r="D10" s="11">
        <v>614</v>
      </c>
      <c r="I10" s="11"/>
    </row>
    <row r="11" spans="1:11" ht="24" customHeight="1" x14ac:dyDescent="0.55000000000000004">
      <c r="A11" s="1" t="s">
        <v>12</v>
      </c>
      <c r="B11" s="12">
        <v>2696</v>
      </c>
      <c r="C11" s="12">
        <v>675</v>
      </c>
      <c r="D11" s="12">
        <v>2021</v>
      </c>
    </row>
    <row r="12" spans="1:11" ht="24" customHeight="1" x14ac:dyDescent="0.55000000000000004">
      <c r="A12" s="3" t="s">
        <v>13</v>
      </c>
      <c r="B12" s="13">
        <v>122029</v>
      </c>
      <c r="C12" s="13">
        <v>42212</v>
      </c>
      <c r="D12" s="13">
        <v>79817</v>
      </c>
    </row>
    <row r="13" spans="1:11" ht="24" customHeight="1" x14ac:dyDescent="0.55000000000000004">
      <c r="A13" s="1" t="s">
        <v>14</v>
      </c>
      <c r="B13" s="11">
        <v>10896</v>
      </c>
      <c r="C13" s="11">
        <v>581</v>
      </c>
      <c r="D13" s="11">
        <v>10315</v>
      </c>
      <c r="I13" s="11"/>
      <c r="K13" s="11"/>
    </row>
    <row r="14" spans="1:11" ht="24" customHeight="1" x14ac:dyDescent="0.55000000000000004">
      <c r="A14" s="1" t="s">
        <v>15</v>
      </c>
      <c r="B14" s="11">
        <v>28633</v>
      </c>
      <c r="C14" s="11">
        <v>12887</v>
      </c>
      <c r="D14" s="11">
        <v>15746</v>
      </c>
      <c r="I14" s="11"/>
      <c r="K14" s="11"/>
    </row>
    <row r="15" spans="1:11" ht="24" customHeight="1" x14ac:dyDescent="0.55000000000000004">
      <c r="A15" s="11" t="s">
        <v>16</v>
      </c>
      <c r="B15" s="11">
        <v>56107</v>
      </c>
      <c r="C15" s="11">
        <v>21873</v>
      </c>
      <c r="D15" s="11">
        <v>34234</v>
      </c>
      <c r="I15" s="11"/>
    </row>
    <row r="16" spans="1:11" ht="24" customHeight="1" x14ac:dyDescent="0.55000000000000004">
      <c r="A16" s="11" t="s">
        <v>17</v>
      </c>
      <c r="B16" s="11">
        <v>26393</v>
      </c>
      <c r="C16" s="11">
        <v>6871</v>
      </c>
      <c r="D16" s="11">
        <v>19522</v>
      </c>
    </row>
    <row r="17" spans="1:6" s="11" customFormat="1" ht="24" customHeight="1" x14ac:dyDescent="0.55000000000000004">
      <c r="B17" s="24" t="s">
        <v>18</v>
      </c>
      <c r="C17" s="24"/>
      <c r="D17" s="24"/>
      <c r="E17" s="24"/>
    </row>
    <row r="18" spans="1:6" ht="24" customHeight="1" x14ac:dyDescent="0.55000000000000004">
      <c r="A18" s="9" t="s">
        <v>7</v>
      </c>
      <c r="B18" s="14">
        <f>SUM(B19,B24)</f>
        <v>100</v>
      </c>
      <c r="C18" s="14">
        <v>100</v>
      </c>
      <c r="D18" s="14">
        <v>100</v>
      </c>
    </row>
    <row r="19" spans="1:6" ht="24" customHeight="1" x14ac:dyDescent="0.55000000000000004">
      <c r="A19" s="3" t="s">
        <v>8</v>
      </c>
      <c r="B19" s="14">
        <f>SUM(B20,B23)</f>
        <v>68.32883467427979</v>
      </c>
      <c r="C19" s="14">
        <f>SUM(C20,C23)</f>
        <v>76.85567971225862</v>
      </c>
      <c r="D19" s="14">
        <f>SUM(D20,D23)</f>
        <v>60.66461653705511</v>
      </c>
    </row>
    <row r="20" spans="1:6" ht="24" customHeight="1" x14ac:dyDescent="0.55000000000000004">
      <c r="A20" s="1" t="s">
        <v>9</v>
      </c>
      <c r="B20" s="15">
        <f>SUM(B21:B22)</f>
        <v>67.629120166104343</v>
      </c>
      <c r="C20" s="15">
        <f t="shared" ref="C20:C22" si="0">(C8*100)/$C$6</f>
        <v>76.485585516432181</v>
      </c>
      <c r="D20" s="15">
        <f>SUM(D21:D22)</f>
        <v>59.668628088746956</v>
      </c>
      <c r="F20" s="16"/>
    </row>
    <row r="21" spans="1:6" ht="24" customHeight="1" x14ac:dyDescent="0.55000000000000004">
      <c r="A21" s="1" t="s">
        <v>10</v>
      </c>
      <c r="B21" s="15">
        <f>(B9*100)/$B$6</f>
        <v>67.055022060731901</v>
      </c>
      <c r="C21" s="15">
        <f>(C9*100)/$C$6</f>
        <v>75.609421775794189</v>
      </c>
      <c r="D21" s="15">
        <f>(D9*100)/$D$6</f>
        <v>59.366036843194657</v>
      </c>
    </row>
    <row r="22" spans="1:6" ht="24" customHeight="1" x14ac:dyDescent="0.55000000000000004">
      <c r="A22" s="1" t="s">
        <v>11</v>
      </c>
      <c r="B22" s="15">
        <f>(B10*100)/$B$6</f>
        <v>0.57409810537243711</v>
      </c>
      <c r="C22" s="15">
        <f t="shared" si="0"/>
        <v>0.87616374063798752</v>
      </c>
      <c r="D22" s="15">
        <f>(D10*100)/$D$6</f>
        <v>0.30259124555230293</v>
      </c>
    </row>
    <row r="23" spans="1:6" ht="24" customHeight="1" x14ac:dyDescent="0.55000000000000004">
      <c r="A23" s="1" t="s">
        <v>12</v>
      </c>
      <c r="B23" s="15">
        <f>(B11*100)/$B$6</f>
        <v>0.69971450817544767</v>
      </c>
      <c r="C23" s="15">
        <f>(C11*100)/$C$6</f>
        <v>0.37009419582643405</v>
      </c>
      <c r="D23" s="15">
        <f>(D11*100)/$D$6</f>
        <v>0.99598844830815025</v>
      </c>
    </row>
    <row r="24" spans="1:6" ht="24" customHeight="1" x14ac:dyDescent="0.55000000000000004">
      <c r="A24" s="3" t="s">
        <v>13</v>
      </c>
      <c r="B24" s="14">
        <f>SUM(B25:B28)</f>
        <v>31.671165325720217</v>
      </c>
      <c r="C24" s="14">
        <f>SUM(C25:C28)</f>
        <v>23.078536729792859</v>
      </c>
      <c r="D24" s="14">
        <f>SUM(D25:D28)</f>
        <v>39.263558877159781</v>
      </c>
    </row>
    <row r="25" spans="1:6" ht="24" customHeight="1" x14ac:dyDescent="0.55000000000000004">
      <c r="A25" s="1" t="s">
        <v>14</v>
      </c>
      <c r="B25" s="15">
        <f>(B13*100)/$B$6</f>
        <v>2.8279262912016612</v>
      </c>
      <c r="C25" s="15">
        <f>(C13*100)/$C$6</f>
        <v>0.3185551522594936</v>
      </c>
      <c r="D25" s="15">
        <f>(D13*100)/$D$6</f>
        <v>5.0834343613550566</v>
      </c>
    </row>
    <row r="26" spans="1:6" ht="24" customHeight="1" x14ac:dyDescent="0.55000000000000004">
      <c r="A26" s="1" t="s">
        <v>15</v>
      </c>
      <c r="B26" s="15">
        <f t="shared" ref="B26:B28" si="1">(B14*100)/$B$6</f>
        <v>7.4313521930962887</v>
      </c>
      <c r="C26" s="15">
        <v>7</v>
      </c>
      <c r="D26" s="15">
        <f t="shared" ref="D26:D27" si="2">(D14*100)/$D$6</f>
        <v>7.7599377076002645</v>
      </c>
    </row>
    <row r="27" spans="1:6" ht="24" customHeight="1" x14ac:dyDescent="0.55000000000000004">
      <c r="A27" s="11" t="s">
        <v>16</v>
      </c>
      <c r="B27" s="15">
        <f t="shared" si="1"/>
        <v>14.561899818323385</v>
      </c>
      <c r="C27" s="15">
        <f t="shared" ref="C27:C28" si="3">(C15*100)/$C$6</f>
        <v>11.992696807869025</v>
      </c>
      <c r="D27" s="15">
        <f t="shared" si="2"/>
        <v>16.87118680820446</v>
      </c>
    </row>
    <row r="28" spans="1:6" ht="24" customHeight="1" x14ac:dyDescent="0.55000000000000004">
      <c r="A28" s="17" t="s">
        <v>17</v>
      </c>
      <c r="B28" s="18">
        <f t="shared" si="1"/>
        <v>6.8499870230988842</v>
      </c>
      <c r="C28" s="18">
        <f t="shared" si="3"/>
        <v>3.7672847696643381</v>
      </c>
      <c r="D28" s="18">
        <v>9.5489999999999995</v>
      </c>
      <c r="E28" s="19"/>
    </row>
    <row r="29" spans="1:6" ht="24" customHeight="1" x14ac:dyDescent="0.55000000000000004">
      <c r="A29" s="20"/>
    </row>
    <row r="30" spans="1:6" ht="24" customHeight="1" x14ac:dyDescent="0.35">
      <c r="A30" s="21"/>
    </row>
    <row r="36" spans="1:1" ht="24" customHeight="1" x14ac:dyDescent="0.55000000000000004">
      <c r="A36" s="22"/>
    </row>
  </sheetData>
  <mergeCells count="2">
    <mergeCell ref="B5:E5"/>
    <mergeCell ref="B17:E17"/>
  </mergeCells>
  <pageMargins left="0.98425196850393704" right="0.78740157480314965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2024-04-18T08:10:36Z</dcterms:created>
  <dcterms:modified xsi:type="dcterms:W3CDTF">2024-04-18T08:12:07Z</dcterms:modified>
</cp:coreProperties>
</file>