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7.สถิติหญิงและชาย_68\"/>
    </mc:Choice>
  </mc:AlternateContent>
  <xr:revisionPtr revIDLastSave="0" documentId="8_{4557911B-FD12-40D7-B374-247B4EC6D5EB}" xr6:coauthVersionLast="47" xr6:coauthVersionMax="47" xr10:uidLastSave="{00000000-0000-0000-0000-000000000000}"/>
  <bookViews>
    <workbookView xWindow="-120" yWindow="-120" windowWidth="21840" windowHeight="13020" xr2:uid="{AADEB00C-FF1A-4760-A260-3CA93F7B693E}"/>
  </bookViews>
  <sheets>
    <sheet name="T-7.4" sheetId="1" r:id="rId1"/>
  </sheets>
  <definedNames>
    <definedName name="_xlnm.Print_Area" localSheetId="0">'T-7.4'!$A$1:$S$22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" l="1"/>
  <c r="U13" i="1"/>
  <c r="N13" i="1"/>
  <c r="V15" i="1" s="1"/>
  <c r="N12" i="1"/>
  <c r="V10" i="1"/>
  <c r="U10" i="1"/>
</calcChain>
</file>

<file path=xl/sharedStrings.xml><?xml version="1.0" encoding="utf-8"?>
<sst xmlns="http://schemas.openxmlformats.org/spreadsheetml/2006/main" count="71" uniqueCount="40">
  <si>
    <t>ตาราง</t>
  </si>
  <si>
    <t>ครู จำแนกตามเพศและวุฒิการศึกษา และนักเรียน จำแนกตามเพศและระดับการศึกษา พ.ศ. 2564 - 2567</t>
  </si>
  <si>
    <t>Table</t>
  </si>
  <si>
    <t>Teacher by Sex and Qualification and Student by Sex and Level of Education: 2021 - 2024</t>
  </si>
  <si>
    <t>2564 (2021)</t>
  </si>
  <si>
    <t>2565 (2022)</t>
  </si>
  <si>
    <t>2566 (2023)</t>
  </si>
  <si>
    <t>2567 (2024)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</si>
  <si>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</si>
  <si>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</si>
  <si>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</si>
  <si>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</si>
  <si>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</si>
  <si>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</si>
  <si>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</si>
  <si>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</si>
  <si>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Teacher</t>
  </si>
  <si>
    <t>วุฒิการศึกษา</t>
  </si>
  <si>
    <t>Qualification</t>
  </si>
  <si>
    <t>ต่ำกว่าอนุปริญญา</t>
  </si>
  <si>
    <t>x</t>
  </si>
  <si>
    <t xml:space="preserve">  Lower than Diploma</t>
  </si>
  <si>
    <t>อนุปริญญาหรือเทียบเท่า</t>
  </si>
  <si>
    <t xml:space="preserve">  Dip.in Ed. or equivalent</t>
  </si>
  <si>
    <t>ปริญญาตรี</t>
  </si>
  <si>
    <t xml:space="preserve">  Bachelor's Degree</t>
  </si>
  <si>
    <t>ปริญญาโทหรือสูงกว่า</t>
  </si>
  <si>
    <t xml:space="preserve">  Master's Degree or higher</t>
  </si>
  <si>
    <t>นักเรียน Student</t>
  </si>
  <si>
    <t>ก่อนประถมศึกษา</t>
  </si>
  <si>
    <t xml:space="preserve">  Pre-elementary</t>
  </si>
  <si>
    <t>ประถมศึกษา</t>
  </si>
  <si>
    <t xml:space="preserve">  Elementary</t>
  </si>
  <si>
    <t>มัธยมศึกษาตอนต้น</t>
  </si>
  <si>
    <t xml:space="preserve">  Lower Secondary</t>
  </si>
  <si>
    <t>มัธยมศึกษาตอนปลาย</t>
  </si>
  <si>
    <t xml:space="preserve">  Upper Secondary</t>
  </si>
  <si>
    <t xml:space="preserve">      ที่มา:  </t>
  </si>
  <si>
    <t>สำนักงานศึกษาธิการจังหวัดหนองคาย</t>
  </si>
  <si>
    <t xml:space="preserve">   Source: 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</si>
</sst>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_-* #,##0.00_-;\-* #,##0.00_-;_-* &quot;-&quot;??_-;_-@_-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9"/>
      <name val="TH SarabunPSK"/>
      <family val="2"/>
    </font>
    <font>
      <sz val="7"/>
      <name val="TH SarabunPSK"/>
      <family val="2"/>
    </font>
    <font>
      <b/>
      <sz val="9"/>
      <name val="TH SarabunPSK"/>
      <family val="2"/>
    </font>
    <font>
      <sz val="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6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9" xfId="1" applyFont="1" applyBorder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7" fillId="0" borderId="0" xfId="1" applyFont="1"/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64" fontId="7" fillId="0" borderId="8" xfId="1" applyNumberFormat="1" applyFont="1" applyBorder="1" applyAlignment="1">
      <alignment horizontal="left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164" fontId="8" fillId="0" borderId="13" xfId="2" applyNumberFormat="1" applyFont="1" applyBorder="1" applyAlignment="1">
      <alignment horizontal="right"/>
    </xf>
    <xf numFmtId="164" fontId="8" fillId="0" borderId="8" xfId="2" applyNumberFormat="1" applyFont="1" applyBorder="1"/>
    <xf numFmtId="164" fontId="8" fillId="0" borderId="13" xfId="2" applyNumberFormat="1" applyFont="1" applyFill="1" applyBorder="1"/>
    <xf numFmtId="164" fontId="8" fillId="0" borderId="6" xfId="2" applyNumberFormat="1" applyFont="1" applyFill="1" applyBorder="1"/>
    <xf numFmtId="164" fontId="8" fillId="0" borderId="13" xfId="2" applyNumberFormat="1" applyFont="1" applyBorder="1"/>
    <xf numFmtId="164" fontId="8" fillId="0" borderId="6" xfId="2" applyNumberFormat="1" applyFont="1" applyBorder="1"/>
    <xf numFmtId="0" fontId="8" fillId="0" borderId="8" xfId="1" applyFont="1" applyBorder="1" applyAlignment="1">
      <alignment horizontal="center"/>
    </xf>
    <xf numFmtId="0" fontId="8" fillId="0" borderId="0" xfId="1" applyFont="1" applyAlignment="1">
      <alignment vertical="center"/>
    </xf>
    <xf numFmtId="0" fontId="8" fillId="0" borderId="0" xfId="1" applyFont="1"/>
    <xf numFmtId="0" fontId="5" fillId="0" borderId="0" xfId="1" applyFont="1" applyAlignment="1">
      <alignment horizontal="left"/>
    </xf>
    <xf numFmtId="164" fontId="5" fillId="0" borderId="13" xfId="2" applyNumberFormat="1" applyFont="1" applyBorder="1" applyAlignment="1">
      <alignment horizontal="right"/>
    </xf>
    <xf numFmtId="0" fontId="5" fillId="0" borderId="8" xfId="1" applyFont="1" applyBorder="1" applyAlignment="1">
      <alignment horizontal="left"/>
    </xf>
    <xf numFmtId="0" fontId="5" fillId="0" borderId="0" xfId="1" applyFont="1" applyAlignment="1">
      <alignment vertical="center"/>
    </xf>
    <xf numFmtId="0" fontId="5" fillId="0" borderId="6" xfId="1" applyFont="1" applyBorder="1"/>
    <xf numFmtId="164" fontId="5" fillId="0" borderId="8" xfId="2" applyNumberFormat="1" applyFont="1" applyBorder="1"/>
    <xf numFmtId="164" fontId="5" fillId="0" borderId="13" xfId="2" applyNumberFormat="1" applyFont="1" applyBorder="1"/>
    <xf numFmtId="164" fontId="5" fillId="0" borderId="6" xfId="2" applyNumberFormat="1" applyFont="1" applyBorder="1"/>
    <xf numFmtId="166" fontId="3" fillId="0" borderId="8" xfId="1" applyNumberFormat="1" applyFont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6" fontId="3" fillId="0" borderId="6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64" fontId="8" fillId="0" borderId="13" xfId="2" applyNumberFormat="1" applyFont="1" applyBorder="1" applyAlignment="1">
      <alignment horizontal="right" vertical="center"/>
    </xf>
    <xf numFmtId="164" fontId="8" fillId="0" borderId="0" xfId="2" applyNumberFormat="1" applyFont="1" applyAlignment="1">
      <alignment vertical="center"/>
    </xf>
    <xf numFmtId="164" fontId="8" fillId="0" borderId="13" xfId="2" applyNumberFormat="1" applyFont="1" applyBorder="1" applyAlignment="1">
      <alignment vertical="center"/>
    </xf>
    <xf numFmtId="0" fontId="8" fillId="0" borderId="8" xfId="1" applyFont="1" applyBorder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164" fontId="5" fillId="0" borderId="13" xfId="2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vertical="center"/>
    </xf>
    <xf numFmtId="164" fontId="5" fillId="0" borderId="13" xfId="2" applyNumberFormat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6" fillId="0" borderId="0" xfId="1" applyFont="1" applyAlignment="1">
      <alignment vertical="center"/>
    </xf>
    <xf numFmtId="164" fontId="6" fillId="0" borderId="13" xfId="2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left" vertical="center"/>
    </xf>
    <xf numFmtId="0" fontId="6" fillId="0" borderId="1" xfId="1" applyFont="1" applyBorder="1"/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/>
  </cellXfs>
  <cellStyles count="3">
    <cellStyle name="เครื่องหมายจุลภาค 2" xfId="2" xr:uid="{170BAB3E-B05B-43E3-A709-2431E556AB43}"/>
    <cellStyle name="ปกติ" xfId="0" builtinId="0"/>
    <cellStyle name="ปกติ 2" xfId="1" xr:uid="{87013BD2-4317-4F11-82BF-2460F649B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0</xdr:row>
      <xdr:rowOff>28574</xdr:rowOff>
    </xdr:from>
    <xdr:to>
      <xdr:col>19</xdr:col>
      <xdr:colOff>426675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BFB09F0B-788F-4642-A277-0529C68A9CEC}"/>
            </a:ext>
          </a:extLst>
        </xdr:cNvPr>
        <xdr:cNvGrpSpPr/>
      </xdr:nvGrpSpPr>
      <xdr:grpSpPr>
        <a:xfrm>
          <a:off x="10182225" y="28574"/>
          <a:ext cx="360000" cy="7602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257F4FC-967D-49A3-8128-78E74EA7E79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9375C71-2147-49EC-942D-60F12F0BC8F0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1DBD0-DDF0-49E8-B702-0C0D03E099E4}">
  <sheetPr>
    <tabColor rgb="FF92D050"/>
  </sheetPr>
  <dimension ref="A2:V40"/>
  <sheetViews>
    <sheetView showGridLines="0" tabSelected="1" view="pageBreakPreview" zoomScaleNormal="90" zoomScaleSheetLayoutView="100" workbookViewId="0">
      <selection activeCell="E14" sqref="E14:P14"/>
    </sheetView>
  </sheetViews>
  <sheetFormatPr defaultColWidth="9.140625" defaultRowHeight="21.75" x14ac:dyDescent="0.5"/>
  <cols>
    <col min="1" max="1" width="0.85546875" style="4" customWidth="1"/>
    <col min="2" max="2" width="5.85546875" style="4" customWidth="1"/>
    <col min="3" max="3" width="4.5703125" style="4" customWidth="1"/>
    <col min="4" max="4" width="8.140625" style="4" customWidth="1"/>
    <col min="5" max="16" width="8.7109375" style="4" customWidth="1"/>
    <col min="17" max="17" width="19.28515625" style="4" customWidth="1"/>
    <col min="18" max="18" width="1.7109375" style="4" customWidth="1"/>
    <col min="19" max="20" width="6.7109375" style="4" customWidth="1"/>
    <col min="21" max="16384" width="9.140625" style="4"/>
  </cols>
  <sheetData>
    <row r="2" spans="1:22" s="1" customFormat="1" x14ac:dyDescent="0.5">
      <c r="B2" s="1" t="s">
        <v>0</v>
      </c>
      <c r="C2" s="2">
        <v>7.4</v>
      </c>
      <c r="D2" s="1" t="s">
        <v>1</v>
      </c>
    </row>
    <row r="3" spans="1:22" s="3" customFormat="1" x14ac:dyDescent="0.5">
      <c r="B3" s="1" t="s">
        <v>2</v>
      </c>
      <c r="C3" s="2">
        <v>7.4</v>
      </c>
      <c r="D3" s="1" t="s">
        <v>3</v>
      </c>
      <c r="R3" s="1"/>
      <c r="S3" s="1"/>
      <c r="T3" s="1"/>
    </row>
    <row r="4" spans="1:22" ht="6" customHeight="1" x14ac:dyDescent="0.5"/>
    <row r="5" spans="1:22" s="11" customFormat="1" ht="21" customHeight="1" x14ac:dyDescent="0.45">
      <c r="A5" s="5"/>
      <c r="B5" s="5"/>
      <c r="C5" s="5"/>
      <c r="D5" s="5"/>
      <c r="E5" s="6" t="s">
        <v>4</v>
      </c>
      <c r="F5" s="7"/>
      <c r="G5" s="7"/>
      <c r="H5" s="6" t="s">
        <v>5</v>
      </c>
      <c r="I5" s="7"/>
      <c r="J5" s="8"/>
      <c r="K5" s="6" t="s">
        <v>6</v>
      </c>
      <c r="L5" s="7"/>
      <c r="M5" s="7"/>
      <c r="N5" s="6" t="s">
        <v>7</v>
      </c>
      <c r="O5" s="7"/>
      <c r="P5" s="7"/>
      <c r="Q5" s="9" t="s">
        <v>8</v>
      </c>
      <c r="R5" s="10"/>
      <c r="S5" s="10"/>
      <c r="T5" s="10"/>
    </row>
    <row r="6" spans="1:22" s="11" customFormat="1" ht="21" customHeight="1" x14ac:dyDescent="0.45">
      <c r="A6" s="12" t="s">
        <v>9</v>
      </c>
      <c r="B6" s="12"/>
      <c r="C6" s="12"/>
      <c r="D6" s="13"/>
      <c r="E6" s="14" t="s">
        <v>10</v>
      </c>
      <c r="F6" s="14" t="s">
        <v>11</v>
      </c>
      <c r="G6" s="15" t="s">
        <v>12</v>
      </c>
      <c r="H6" s="14" t="s">
        <v>10</v>
      </c>
      <c r="I6" s="14" t="s">
        <v>11</v>
      </c>
      <c r="J6" s="15" t="s">
        <v>12</v>
      </c>
      <c r="K6" s="14" t="s">
        <v>10</v>
      </c>
      <c r="L6" s="14" t="s">
        <v>11</v>
      </c>
      <c r="M6" s="15" t="s">
        <v>12</v>
      </c>
      <c r="N6" s="14" t="s">
        <v>10</v>
      </c>
      <c r="O6" s="14" t="s">
        <v>11</v>
      </c>
      <c r="P6" s="15" t="s">
        <v>12</v>
      </c>
      <c r="Q6" s="16"/>
      <c r="R6" s="17"/>
      <c r="S6" s="17"/>
      <c r="T6" s="17"/>
    </row>
    <row r="7" spans="1:22" s="11" customFormat="1" ht="21" customHeight="1" x14ac:dyDescent="0.45">
      <c r="A7" s="18"/>
      <c r="B7" s="18"/>
      <c r="C7" s="18"/>
      <c r="D7" s="18"/>
      <c r="E7" s="19" t="s">
        <v>13</v>
      </c>
      <c r="F7" s="19" t="s">
        <v>14</v>
      </c>
      <c r="G7" s="20" t="s">
        <v>15</v>
      </c>
      <c r="H7" s="19" t="s">
        <v>13</v>
      </c>
      <c r="I7" s="19" t="s">
        <v>14</v>
      </c>
      <c r="J7" s="20" t="s">
        <v>15</v>
      </c>
      <c r="K7" s="19" t="s">
        <v>13</v>
      </c>
      <c r="L7" s="19" t="s">
        <v>14</v>
      </c>
      <c r="M7" s="20" t="s">
        <v>15</v>
      </c>
      <c r="N7" s="19" t="s">
        <v>13</v>
      </c>
      <c r="O7" s="19" t="s">
        <v>14</v>
      </c>
      <c r="P7" s="20" t="s">
        <v>15</v>
      </c>
      <c r="Q7" s="21"/>
      <c r="R7" s="17"/>
      <c r="S7" s="17"/>
      <c r="T7" s="17"/>
    </row>
    <row r="8" spans="1:22" s="22" customFormat="1" ht="28.5" customHeight="1" x14ac:dyDescent="0.45">
      <c r="E8" s="23" t="s">
        <v>16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  <c r="Q8" s="26"/>
      <c r="R8" s="17"/>
      <c r="S8" s="17"/>
      <c r="T8" s="17"/>
    </row>
    <row r="9" spans="1:22" s="37" customFormat="1" ht="28.5" customHeight="1" x14ac:dyDescent="0.45">
      <c r="A9" s="27" t="s">
        <v>17</v>
      </c>
      <c r="B9" s="27"/>
      <c r="C9" s="27"/>
      <c r="D9" s="28"/>
      <c r="E9" s="29">
        <v>5082</v>
      </c>
      <c r="F9" s="29">
        <v>1639</v>
      </c>
      <c r="G9" s="29">
        <v>3443</v>
      </c>
      <c r="H9" s="30">
        <v>5420</v>
      </c>
      <c r="I9" s="31">
        <v>1819</v>
      </c>
      <c r="J9" s="32">
        <v>3601</v>
      </c>
      <c r="K9" s="30">
        <v>5341</v>
      </c>
      <c r="L9" s="33">
        <v>1665</v>
      </c>
      <c r="M9" s="34">
        <v>3676</v>
      </c>
      <c r="N9" s="30">
        <v>4651</v>
      </c>
      <c r="O9" s="33">
        <v>1325</v>
      </c>
      <c r="P9" s="34">
        <v>3326</v>
      </c>
      <c r="Q9" s="35" t="s">
        <v>18</v>
      </c>
      <c r="R9" s="36"/>
      <c r="S9" s="36"/>
      <c r="T9" s="36"/>
      <c r="U9" s="37">
        <v>1325</v>
      </c>
      <c r="V9" s="37">
        <v>3326</v>
      </c>
    </row>
    <row r="10" spans="1:22" s="11" customFormat="1" ht="28.5" customHeight="1" x14ac:dyDescent="0.45">
      <c r="A10" s="38"/>
      <c r="B10" s="38" t="s">
        <v>19</v>
      </c>
      <c r="C10" s="38"/>
      <c r="D10" s="38"/>
      <c r="E10" s="39">
        <v>0</v>
      </c>
      <c r="F10" s="39">
        <v>0</v>
      </c>
      <c r="G10" s="39">
        <v>0</v>
      </c>
      <c r="H10" s="39" t="s">
        <v>20</v>
      </c>
      <c r="I10" s="39" t="s">
        <v>20</v>
      </c>
      <c r="J10" s="39" t="s">
        <v>20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40" t="s">
        <v>21</v>
      </c>
      <c r="R10" s="41"/>
      <c r="S10" s="41"/>
      <c r="T10" s="41"/>
      <c r="U10" s="11">
        <f>U9/2</f>
        <v>662.5</v>
      </c>
      <c r="V10" s="11">
        <f>V9/2</f>
        <v>1663</v>
      </c>
    </row>
    <row r="11" spans="1:22" s="11" customFormat="1" ht="28.5" customHeight="1" x14ac:dyDescent="0.45">
      <c r="B11" s="38" t="s">
        <v>22</v>
      </c>
      <c r="D11" s="42"/>
      <c r="E11" s="39">
        <v>0</v>
      </c>
      <c r="F11" s="39">
        <v>0</v>
      </c>
      <c r="G11" s="39">
        <v>0</v>
      </c>
      <c r="H11" s="39" t="s">
        <v>20</v>
      </c>
      <c r="I11" s="39" t="s">
        <v>20</v>
      </c>
      <c r="J11" s="39" t="s">
        <v>20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40" t="s">
        <v>23</v>
      </c>
      <c r="R11" s="41"/>
      <c r="S11" s="41"/>
      <c r="T11" s="41"/>
    </row>
    <row r="12" spans="1:22" s="11" customFormat="1" ht="28.5" customHeight="1" x14ac:dyDescent="0.45">
      <c r="A12" s="38"/>
      <c r="B12" s="11" t="s">
        <v>24</v>
      </c>
      <c r="C12" s="38"/>
      <c r="D12" s="38"/>
      <c r="E12" s="39">
        <v>2693</v>
      </c>
      <c r="F12" s="39">
        <v>869</v>
      </c>
      <c r="G12" s="39">
        <v>1824</v>
      </c>
      <c r="H12" s="43" t="s">
        <v>20</v>
      </c>
      <c r="I12" s="44" t="s">
        <v>20</v>
      </c>
      <c r="J12" s="45" t="s">
        <v>20</v>
      </c>
      <c r="K12" s="39">
        <v>2830</v>
      </c>
      <c r="L12" s="39">
        <v>933</v>
      </c>
      <c r="M12" s="39">
        <v>1897</v>
      </c>
      <c r="N12" s="39">
        <f>SUM(O12:P12)</f>
        <v>2484</v>
      </c>
      <c r="O12" s="39">
        <v>715</v>
      </c>
      <c r="P12" s="39">
        <v>1769</v>
      </c>
      <c r="Q12" s="40" t="s">
        <v>25</v>
      </c>
      <c r="R12" s="41"/>
      <c r="S12" s="41"/>
      <c r="T12" s="41"/>
      <c r="U12" s="11">
        <v>715</v>
      </c>
      <c r="V12" s="11">
        <v>1769</v>
      </c>
    </row>
    <row r="13" spans="1:22" s="11" customFormat="1" ht="28.5" customHeight="1" x14ac:dyDescent="0.45">
      <c r="A13" s="38"/>
      <c r="B13" s="38" t="s">
        <v>26</v>
      </c>
      <c r="C13" s="38"/>
      <c r="D13" s="38"/>
      <c r="E13" s="39">
        <v>2389</v>
      </c>
      <c r="F13" s="39">
        <v>770</v>
      </c>
      <c r="G13" s="39">
        <v>1619</v>
      </c>
      <c r="H13" s="43" t="s">
        <v>20</v>
      </c>
      <c r="I13" s="44" t="s">
        <v>20</v>
      </c>
      <c r="J13" s="45" t="s">
        <v>20</v>
      </c>
      <c r="K13" s="39">
        <v>2511</v>
      </c>
      <c r="L13" s="39">
        <v>732</v>
      </c>
      <c r="M13" s="39">
        <v>1779</v>
      </c>
      <c r="N13" s="39">
        <f>SUM(O13:P13)</f>
        <v>2167</v>
      </c>
      <c r="O13" s="39">
        <v>610</v>
      </c>
      <c r="P13" s="39">
        <v>1557</v>
      </c>
      <c r="Q13" s="40" t="s">
        <v>27</v>
      </c>
      <c r="R13" s="41"/>
      <c r="S13" s="41"/>
      <c r="T13" s="41"/>
      <c r="U13" s="11">
        <f>U9-U12</f>
        <v>610</v>
      </c>
      <c r="V13" s="11">
        <f>V9-V12</f>
        <v>1557</v>
      </c>
    </row>
    <row r="14" spans="1:22" s="22" customFormat="1" ht="28.5" customHeight="1" x14ac:dyDescent="0.45">
      <c r="E14" s="46" t="s">
        <v>28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8"/>
      <c r="Q14" s="49"/>
      <c r="R14" s="17"/>
      <c r="S14" s="17"/>
      <c r="T14" s="17"/>
    </row>
    <row r="15" spans="1:22" s="36" customFormat="1" ht="28.5" customHeight="1" x14ac:dyDescent="0.25">
      <c r="A15" s="50" t="s">
        <v>9</v>
      </c>
      <c r="B15" s="50"/>
      <c r="C15" s="50"/>
      <c r="D15" s="51"/>
      <c r="E15" s="52">
        <v>78914</v>
      </c>
      <c r="F15" s="52">
        <v>39939</v>
      </c>
      <c r="G15" s="52">
        <v>38975</v>
      </c>
      <c r="H15" s="53">
        <v>79264</v>
      </c>
      <c r="I15" s="54">
        <v>40162</v>
      </c>
      <c r="J15" s="54">
        <v>39102</v>
      </c>
      <c r="K15" s="53">
        <v>78600</v>
      </c>
      <c r="L15" s="54">
        <v>40020</v>
      </c>
      <c r="M15" s="54">
        <v>38580</v>
      </c>
      <c r="N15" s="53">
        <v>74280</v>
      </c>
      <c r="O15" s="54">
        <v>37796</v>
      </c>
      <c r="P15" s="53">
        <v>36484</v>
      </c>
      <c r="Q15" s="55" t="s">
        <v>8</v>
      </c>
      <c r="V15" s="56">
        <f>SUM(N12:N13)</f>
        <v>4651</v>
      </c>
    </row>
    <row r="16" spans="1:22" s="41" customFormat="1" ht="28.5" customHeight="1" x14ac:dyDescent="0.25">
      <c r="B16" s="41" t="s">
        <v>29</v>
      </c>
      <c r="E16" s="57">
        <v>18653</v>
      </c>
      <c r="F16" s="57">
        <v>9565</v>
      </c>
      <c r="G16" s="57">
        <v>9088</v>
      </c>
      <c r="H16" s="58">
        <v>17842</v>
      </c>
      <c r="I16" s="59">
        <v>9161</v>
      </c>
      <c r="J16" s="59">
        <v>8681</v>
      </c>
      <c r="K16" s="58">
        <v>17252</v>
      </c>
      <c r="L16" s="59">
        <v>8862</v>
      </c>
      <c r="M16" s="59">
        <v>8390</v>
      </c>
      <c r="N16" s="58">
        <v>15393</v>
      </c>
      <c r="O16" s="59">
        <v>7829</v>
      </c>
      <c r="P16" s="58">
        <v>7564</v>
      </c>
      <c r="Q16" s="60" t="s">
        <v>30</v>
      </c>
      <c r="R16" s="36"/>
      <c r="S16" s="36"/>
      <c r="T16" s="36"/>
    </row>
    <row r="17" spans="1:20" s="41" customFormat="1" ht="28.5" customHeight="1" x14ac:dyDescent="0.25">
      <c r="B17" s="41" t="s">
        <v>31</v>
      </c>
      <c r="E17" s="57">
        <v>34023</v>
      </c>
      <c r="F17" s="57">
        <v>17540</v>
      </c>
      <c r="G17" s="57">
        <v>16483</v>
      </c>
      <c r="H17" s="58">
        <v>34016</v>
      </c>
      <c r="I17" s="59">
        <v>17504</v>
      </c>
      <c r="J17" s="59">
        <v>16512</v>
      </c>
      <c r="K17" s="58">
        <v>33473</v>
      </c>
      <c r="L17" s="59">
        <v>17239</v>
      </c>
      <c r="M17" s="59">
        <v>16234</v>
      </c>
      <c r="N17" s="58">
        <v>31311</v>
      </c>
      <c r="O17" s="59">
        <v>16109</v>
      </c>
      <c r="P17" s="58">
        <v>15202</v>
      </c>
      <c r="Q17" s="60" t="s">
        <v>32</v>
      </c>
      <c r="R17" s="36"/>
      <c r="S17" s="36"/>
      <c r="T17" s="36"/>
    </row>
    <row r="18" spans="1:20" s="41" customFormat="1" ht="28.5" customHeight="1" x14ac:dyDescent="0.25">
      <c r="B18" s="41" t="s">
        <v>33</v>
      </c>
      <c r="E18" s="57">
        <v>17338</v>
      </c>
      <c r="F18" s="57">
        <v>9032</v>
      </c>
      <c r="G18" s="57">
        <v>8306</v>
      </c>
      <c r="H18" s="58">
        <v>17709</v>
      </c>
      <c r="I18" s="59">
        <v>9290</v>
      </c>
      <c r="J18" s="59">
        <v>8419</v>
      </c>
      <c r="K18" s="58">
        <v>17482</v>
      </c>
      <c r="L18" s="59">
        <v>9345</v>
      </c>
      <c r="M18" s="59">
        <v>8137</v>
      </c>
      <c r="N18" s="58">
        <v>17268</v>
      </c>
      <c r="O18" s="59">
        <v>9197</v>
      </c>
      <c r="P18" s="58">
        <v>8071</v>
      </c>
      <c r="Q18" s="60" t="s">
        <v>34</v>
      </c>
    </row>
    <row r="19" spans="1:20" s="41" customFormat="1" ht="28.5" customHeight="1" x14ac:dyDescent="0.25">
      <c r="B19" s="41" t="s">
        <v>35</v>
      </c>
      <c r="E19" s="57">
        <v>8900</v>
      </c>
      <c r="F19" s="57">
        <v>3802</v>
      </c>
      <c r="G19" s="57">
        <v>5098</v>
      </c>
      <c r="H19" s="58">
        <v>9697</v>
      </c>
      <c r="I19" s="59">
        <v>4207</v>
      </c>
      <c r="J19" s="59">
        <v>5490</v>
      </c>
      <c r="K19" s="58">
        <v>10393</v>
      </c>
      <c r="L19" s="59">
        <v>4574</v>
      </c>
      <c r="M19" s="59">
        <v>5819</v>
      </c>
      <c r="N19" s="58">
        <v>10308</v>
      </c>
      <c r="O19" s="59">
        <v>4661</v>
      </c>
      <c r="P19" s="58">
        <v>5647</v>
      </c>
      <c r="Q19" s="60" t="s">
        <v>36</v>
      </c>
    </row>
    <row r="20" spans="1:20" s="61" customFormat="1" ht="8.25" x14ac:dyDescent="0.25"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3"/>
    </row>
    <row r="21" spans="1:20" s="10" customFormat="1" ht="8.25" x14ac:dyDescent="0.1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1"/>
      <c r="S21" s="61"/>
      <c r="T21" s="61"/>
    </row>
    <row r="22" spans="1:20" x14ac:dyDescent="0.5">
      <c r="A22" s="11" t="s">
        <v>37</v>
      </c>
      <c r="B22" s="11"/>
      <c r="C22" s="11" t="s">
        <v>38</v>
      </c>
      <c r="D22" s="11"/>
      <c r="E22" s="11"/>
      <c r="F22" s="11"/>
      <c r="G22" s="11"/>
      <c r="H22" s="11" t="s">
        <v>39</v>
      </c>
      <c r="I22" s="11"/>
      <c r="J22" s="11"/>
      <c r="R22" s="65"/>
      <c r="S22" s="65"/>
      <c r="T22" s="65"/>
    </row>
    <row r="23" spans="1:20" x14ac:dyDescent="0.5">
      <c r="A23" s="11"/>
      <c r="B23" s="11"/>
      <c r="C23" s="11"/>
      <c r="D23" s="11"/>
      <c r="E23" s="11"/>
      <c r="F23" s="11"/>
      <c r="G23" s="11"/>
      <c r="H23" s="11"/>
      <c r="I23" s="11"/>
      <c r="J23" s="11"/>
      <c r="R23" s="65"/>
      <c r="S23" s="65"/>
      <c r="T23" s="65"/>
    </row>
    <row r="24" spans="1:20" x14ac:dyDescent="0.5">
      <c r="A24" s="11"/>
      <c r="B24" s="11"/>
      <c r="C24" s="11"/>
      <c r="D24" s="11"/>
      <c r="E24" s="11"/>
      <c r="F24" s="11"/>
      <c r="G24" s="11"/>
      <c r="H24" s="11"/>
      <c r="I24" s="11"/>
      <c r="J24" s="11"/>
      <c r="R24" s="65"/>
      <c r="S24" s="65"/>
      <c r="T24" s="65"/>
    </row>
    <row r="25" spans="1:20" x14ac:dyDescent="0.5">
      <c r="A25" s="11"/>
      <c r="B25" s="11"/>
      <c r="C25" s="11"/>
      <c r="D25" s="11"/>
      <c r="E25" s="11"/>
      <c r="F25" s="11"/>
      <c r="G25" s="11"/>
      <c r="H25" s="11"/>
      <c r="I25" s="11"/>
      <c r="J25" s="11"/>
      <c r="Q25" s="66"/>
      <c r="R25" s="65"/>
      <c r="S25" s="65"/>
      <c r="T25" s="65"/>
    </row>
    <row r="26" spans="1:20" x14ac:dyDescent="0.5">
      <c r="A26" s="11"/>
      <c r="C26" s="11"/>
      <c r="D26" s="11"/>
      <c r="E26" s="11"/>
      <c r="Q26" s="22"/>
      <c r="R26" s="67"/>
      <c r="S26" s="67"/>
      <c r="T26" s="67"/>
    </row>
    <row r="27" spans="1:20" x14ac:dyDescent="0.5">
      <c r="A27" s="11"/>
      <c r="C27" s="11"/>
      <c r="D27" s="11"/>
      <c r="E27" s="11"/>
      <c r="Q27" s="22"/>
      <c r="R27" s="68"/>
      <c r="S27" s="68"/>
      <c r="T27" s="68"/>
    </row>
    <row r="28" spans="1:20" x14ac:dyDescent="0.5">
      <c r="A28" s="11"/>
      <c r="C28" s="11"/>
      <c r="D28" s="11"/>
      <c r="E28" s="11"/>
      <c r="Q28" s="22"/>
      <c r="R28" s="65"/>
      <c r="S28" s="65"/>
      <c r="T28" s="65"/>
    </row>
    <row r="29" spans="1:20" x14ac:dyDescent="0.5">
      <c r="R29" s="65"/>
      <c r="S29" s="65"/>
      <c r="T29" s="65"/>
    </row>
    <row r="30" spans="1:20" x14ac:dyDescent="0.5">
      <c r="R30" s="65"/>
      <c r="S30" s="65"/>
      <c r="T30" s="65"/>
    </row>
    <row r="31" spans="1:20" x14ac:dyDescent="0.5">
      <c r="R31" s="65"/>
      <c r="S31" s="65"/>
      <c r="T31" s="65"/>
    </row>
    <row r="32" spans="1:20" x14ac:dyDescent="0.5">
      <c r="R32" s="65"/>
      <c r="S32" s="65"/>
      <c r="T32" s="65"/>
    </row>
    <row r="33" spans="18:20" x14ac:dyDescent="0.5">
      <c r="R33" s="65"/>
      <c r="S33" s="65"/>
      <c r="T33" s="65"/>
    </row>
    <row r="34" spans="18:20" x14ac:dyDescent="0.5">
      <c r="R34" s="65"/>
      <c r="S34" s="65"/>
      <c r="T34" s="65"/>
    </row>
    <row r="35" spans="18:20" x14ac:dyDescent="0.5">
      <c r="R35" s="65"/>
      <c r="S35" s="65"/>
      <c r="T35" s="65"/>
    </row>
    <row r="36" spans="18:20" x14ac:dyDescent="0.5">
      <c r="R36" s="65"/>
      <c r="S36" s="65"/>
      <c r="T36" s="65"/>
    </row>
    <row r="37" spans="18:20" x14ac:dyDescent="0.5">
      <c r="R37" s="69"/>
      <c r="S37" s="69"/>
      <c r="T37" s="69"/>
    </row>
    <row r="38" spans="18:20" x14ac:dyDescent="0.5">
      <c r="R38" s="69"/>
      <c r="S38" s="69"/>
      <c r="T38" s="69"/>
    </row>
    <row r="39" spans="18:20" x14ac:dyDescent="0.5">
      <c r="R39" s="11"/>
      <c r="S39" s="11"/>
      <c r="T39" s="11"/>
    </row>
    <row r="40" spans="18:20" x14ac:dyDescent="0.5">
      <c r="R40" s="11"/>
      <c r="S40" s="11"/>
      <c r="T40" s="11"/>
    </row>
  </sheetData>
  <mergeCells count="10">
    <mergeCell ref="E8:P8"/>
    <mergeCell ref="A9:D9"/>
    <mergeCell ref="E14:P14"/>
    <mergeCell ref="A15:D15"/>
    <mergeCell ref="E5:G5"/>
    <mergeCell ref="H5:J5"/>
    <mergeCell ref="K5:M5"/>
    <mergeCell ref="N5:P5"/>
    <mergeCell ref="Q5:Q7"/>
    <mergeCell ref="A6:D6"/>
  </mergeCells>
  <printOptions horizontalCentered="1"/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2025-09-12T06:38:14Z</dcterms:created>
  <dcterms:modified xsi:type="dcterms:W3CDTF">2025-09-12T06:38:19Z</dcterms:modified>
</cp:coreProperties>
</file>