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98B73E37-49E4-452C-AE98-F0623EDA08A1}" xr6:coauthVersionLast="47" xr6:coauthVersionMax="47" xr10:uidLastSave="{00000000-0000-0000-0000-000000000000}"/>
  <bookViews>
    <workbookView xWindow="-120" yWindow="-120" windowWidth="21840" windowHeight="13020" xr2:uid="{25294AB6-D72E-46FE-B9DC-A721786C355D}"/>
  </bookViews>
  <sheets>
    <sheet name="T-11.3" sheetId="1" r:id="rId1"/>
  </sheets>
  <definedNames>
    <definedName name="_xlnm.Print_Area" localSheetId="0">'T-11.3'!$A$1:$P$23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<sst xmlns="http://schemas.openxmlformats.org/spreadsheetml/2006/main" count="59" uniqueCount="44">
  <si>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</si>
  <si>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2566/2567</t>
  </si>
  <si>
    <t>Table</t>
  </si>
  <si>
    <t>Planted Area of Major Rice Harvested Area, Production and Yield per Rai by Type of Rice and District: Crop Year 2023/2024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</si>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</sst>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.0_-;\-* #,##0.0_-;_-* &quot;-&quot;??_-;_-@_-"/>
    <numFmt numFmtId="168" formatCode="_(* #,##0_);_(* \(#,##0\);_(* &quot;-&quot;??_);_(@_)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0" fontId="1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0" applyFont="1" applyBorder="1"/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66" fontId="11" fillId="0" borderId="7" xfId="1" applyNumberFormat="1" applyFont="1" applyFill="1" applyBorder="1" applyAlignment="1">
      <alignment horizontal="right" vertical="justify" indent="2"/>
    </xf>
    <xf numFmtId="166" fontId="11" fillId="0" borderId="7" xfId="1" applyNumberFormat="1" applyFont="1" applyFill="1" applyBorder="1" applyAlignment="1">
      <alignment horizontal="right" vertical="justify" indent="3"/>
    </xf>
    <xf numFmtId="0" fontId="12" fillId="0" borderId="7" xfId="0" applyFont="1" applyBorder="1" applyAlignment="1">
      <alignment horizontal="center" vertical="top"/>
    </xf>
    <xf numFmtId="0" fontId="12" fillId="0" borderId="0" xfId="0" applyFont="1"/>
    <xf numFmtId="166" fontId="12" fillId="0" borderId="0" xfId="0" applyNumberFormat="1" applyFont="1" applyAlignment="1">
      <alignment horizontal="right"/>
    </xf>
    <xf numFmtId="167" fontId="12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top"/>
    </xf>
    <xf numFmtId="166" fontId="8" fillId="0" borderId="12" xfId="1" applyNumberFormat="1" applyFont="1" applyBorder="1" applyAlignment="1">
      <alignment horizontal="right" vertical="justify" indent="2"/>
    </xf>
    <xf numFmtId="168" fontId="8" fillId="0" borderId="12" xfId="1" applyNumberFormat="1" applyFont="1" applyBorder="1" applyAlignment="1">
      <alignment horizontal="right" vertical="justify" indent="2"/>
    </xf>
    <xf numFmtId="168" fontId="8" fillId="0" borderId="12" xfId="1" applyNumberFormat="1" applyFont="1" applyBorder="1" applyAlignment="1">
      <alignment horizontal="right" vertical="justify" indent="3"/>
    </xf>
    <xf numFmtId="0" fontId="8" fillId="0" borderId="7" xfId="0" applyFont="1" applyBorder="1" applyAlignment="1">
      <alignment vertical="top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horizontal="right"/>
    </xf>
    <xf numFmtId="166" fontId="13" fillId="0" borderId="12" xfId="1" applyNumberFormat="1" applyFont="1" applyBorder="1" applyAlignment="1">
      <alignment horizontal="right" vertical="justify" indent="2"/>
    </xf>
    <xf numFmtId="0" fontId="8" fillId="0" borderId="7" xfId="0" applyFont="1" applyBorder="1" applyAlignment="1">
      <alignment horizontal="center" vertical="top"/>
    </xf>
    <xf numFmtId="0" fontId="5" fillId="0" borderId="11" xfId="0" applyFont="1" applyBorder="1"/>
    <xf numFmtId="0" fontId="5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5" fillId="0" borderId="9" xfId="0" applyFont="1" applyBorder="1"/>
    <xf numFmtId="0" fontId="4" fillId="0" borderId="0" xfId="0" applyFont="1" applyAlignment="1">
      <alignment horizontal="right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14" fillId="0" borderId="0" xfId="0" applyFont="1"/>
    <xf numFmtId="0" fontId="15" fillId="0" borderId="0" xfId="0" applyFont="1"/>
  </cellXfs>
  <cellStyles count="3">
    <cellStyle name="Normal 2 2" xfId="2" xr:uid="{4066C92C-0F76-4704-A134-1CB72A52A2BF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19</xdr:row>
      <xdr:rowOff>356650</xdr:rowOff>
    </xdr:from>
    <xdr:to>
      <xdr:col>16</xdr:col>
      <xdr:colOff>436200</xdr:colOff>
      <xdr:row>24</xdr:row>
      <xdr:rowOff>21475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780EAB5A-B80F-4C3A-9213-855869BC0B80}"/>
            </a:ext>
          </a:extLst>
        </xdr:cNvPr>
        <xdr:cNvGrpSpPr/>
      </xdr:nvGrpSpPr>
      <xdr:grpSpPr>
        <a:xfrm flipV="1">
          <a:off x="10703379" y="6343793"/>
          <a:ext cx="360000" cy="957503"/>
          <a:chOff x="10039350" y="1885951"/>
          <a:chExt cx="342900" cy="604999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EEE4D08-4F7E-4463-BA28-AA837E71C93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F805173-632E-4C07-A55B-86CCD2B7A2B3}"/>
              </a:ext>
            </a:extLst>
          </xdr:cNvPr>
          <xdr:cNvSpPr txBox="1"/>
        </xdr:nvSpPr>
        <xdr:spPr>
          <a:xfrm rot="5400000">
            <a:off x="9911711" y="2052355"/>
            <a:ext cx="56858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7EFB-995D-4B95-B6A9-486A2D155D28}">
  <sheetPr>
    <tabColor rgb="FF92D050"/>
  </sheetPr>
  <dimension ref="A1:AC25"/>
  <sheetViews>
    <sheetView showGridLines="0" tabSelected="1" zoomScale="70" zoomScaleNormal="70" zoomScaleSheetLayoutView="90" workbookViewId="0">
      <selection activeCell="G15" sqref="G15"/>
    </sheetView>
  </sheetViews>
  <sheetFormatPr defaultColWidth="9.140625" defaultRowHeight="21.75" x14ac:dyDescent="0.5"/>
  <cols>
    <col min="1" max="1" width="1" style="5" customWidth="1"/>
    <col min="2" max="2" width="5.85546875" style="5" customWidth="1"/>
    <col min="3" max="3" width="9.7109375" style="5" bestFit="1" customWidth="1"/>
    <col min="4" max="4" width="7.7109375" style="5" customWidth="1"/>
    <col min="5" max="5" width="13.42578125" style="4" customWidth="1"/>
    <col min="6" max="7" width="13" style="4" customWidth="1"/>
    <col min="8" max="8" width="12.7109375" style="4" customWidth="1"/>
    <col min="9" max="10" width="13.42578125" style="4" customWidth="1"/>
    <col min="11" max="11" width="12.5703125" style="4" customWidth="1"/>
    <col min="12" max="12" width="12.7109375" style="4" customWidth="1"/>
    <col min="13" max="13" width="1.28515625" style="5" customWidth="1"/>
    <col min="14" max="14" width="20.7109375" style="5" customWidth="1"/>
    <col min="15" max="15" width="1.7109375" style="5" customWidth="1"/>
    <col min="16" max="17" width="6.7109375" style="5" customWidth="1"/>
    <col min="18" max="18" width="9.7109375" style="4" bestFit="1" customWidth="1"/>
    <col min="19" max="19" width="9.140625" style="5"/>
    <col min="20" max="21" width="9.7109375" style="5" bestFit="1" customWidth="1"/>
    <col min="22" max="22" width="9.140625" style="5"/>
    <col min="23" max="23" width="9.7109375" style="5" bestFit="1" customWidth="1"/>
    <col min="24" max="25" width="9.140625" style="5"/>
    <col min="26" max="28" width="9.7109375" style="5" bestFit="1" customWidth="1"/>
    <col min="29" max="16384" width="9.140625" style="5"/>
  </cols>
  <sheetData>
    <row r="1" spans="1:29" s="1" customFormat="1" x14ac:dyDescent="0.5">
      <c r="B1" s="1" t="s">
        <v>0</v>
      </c>
      <c r="C1" s="2">
        <v>11.3</v>
      </c>
      <c r="D1" s="1" t="s">
        <v>1</v>
      </c>
      <c r="E1" s="3"/>
      <c r="F1" s="3"/>
      <c r="G1" s="3"/>
      <c r="H1" s="3"/>
      <c r="I1" s="3"/>
      <c r="J1" s="3"/>
      <c r="K1" s="3"/>
      <c r="L1" s="4"/>
      <c r="M1" s="5"/>
      <c r="N1" s="5"/>
      <c r="R1" s="3"/>
    </row>
    <row r="2" spans="1:29" s="1" customFormat="1" x14ac:dyDescent="0.5">
      <c r="B2" s="1" t="s">
        <v>2</v>
      </c>
      <c r="C2" s="2">
        <v>11.3</v>
      </c>
      <c r="D2" s="1" t="s">
        <v>3</v>
      </c>
      <c r="E2" s="3"/>
      <c r="F2" s="3"/>
      <c r="G2" s="3"/>
      <c r="H2" s="3"/>
      <c r="I2" s="3"/>
      <c r="J2" s="3"/>
      <c r="K2" s="3"/>
      <c r="L2" s="4"/>
      <c r="M2" s="5"/>
      <c r="N2" s="5"/>
      <c r="R2" s="3"/>
    </row>
    <row r="3" spans="1:29" s="6" customFormat="1" ht="8.25" x14ac:dyDescent="0.15">
      <c r="E3" s="7"/>
      <c r="F3" s="7"/>
      <c r="G3" s="7"/>
      <c r="H3" s="7"/>
      <c r="I3" s="7"/>
      <c r="J3" s="7"/>
      <c r="K3" s="7"/>
      <c r="L3" s="7"/>
      <c r="O3" s="8"/>
      <c r="P3" s="8"/>
      <c r="Q3" s="8"/>
      <c r="R3" s="7"/>
    </row>
    <row r="4" spans="1:29" s="15" customFormat="1" ht="23.25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  <c r="R4" s="16"/>
    </row>
    <row r="5" spans="1:29" s="17" customFormat="1" ht="23.25" x14ac:dyDescent="0.55000000000000004">
      <c r="E5" s="18" t="s">
        <v>5</v>
      </c>
      <c r="F5" s="19"/>
      <c r="G5" s="18" t="s">
        <v>6</v>
      </c>
      <c r="H5" s="19"/>
      <c r="I5" s="18" t="s">
        <v>7</v>
      </c>
      <c r="J5" s="19"/>
      <c r="K5" s="18" t="s">
        <v>8</v>
      </c>
      <c r="L5" s="20"/>
      <c r="M5" s="21"/>
      <c r="O5" s="15"/>
      <c r="P5" s="15"/>
      <c r="Q5" s="15"/>
      <c r="R5" s="22"/>
    </row>
    <row r="6" spans="1:29" s="17" customFormat="1" ht="23.25" x14ac:dyDescent="0.55000000000000004">
      <c r="E6" s="23" t="s">
        <v>9</v>
      </c>
      <c r="F6" s="24"/>
      <c r="G6" s="23" t="s">
        <v>10</v>
      </c>
      <c r="H6" s="24"/>
      <c r="I6" s="23" t="s">
        <v>11</v>
      </c>
      <c r="J6" s="24"/>
      <c r="K6" s="23" t="s">
        <v>12</v>
      </c>
      <c r="L6" s="25"/>
      <c r="M6" s="21"/>
      <c r="O6" s="15"/>
      <c r="P6" s="15"/>
      <c r="Q6" s="15"/>
      <c r="R6" s="22"/>
    </row>
    <row r="7" spans="1:29" s="17" customFormat="1" ht="23.25" x14ac:dyDescent="0.55000000000000004">
      <c r="A7" s="26" t="s">
        <v>13</v>
      </c>
      <c r="B7" s="26"/>
      <c r="C7" s="26"/>
      <c r="D7" s="27"/>
      <c r="E7" s="28" t="s">
        <v>14</v>
      </c>
      <c r="F7" s="22"/>
      <c r="G7" s="28" t="s">
        <v>14</v>
      </c>
      <c r="H7" s="22"/>
      <c r="I7" s="28" t="s">
        <v>14</v>
      </c>
      <c r="J7" s="22"/>
      <c r="K7" s="28" t="s">
        <v>14</v>
      </c>
      <c r="L7" s="22"/>
      <c r="M7" s="29" t="s">
        <v>15</v>
      </c>
      <c r="N7" s="26"/>
      <c r="O7" s="15"/>
      <c r="P7" s="15"/>
      <c r="Q7" s="15"/>
      <c r="R7" s="22"/>
    </row>
    <row r="8" spans="1:29" s="17" customFormat="1" ht="23.25" x14ac:dyDescent="0.55000000000000004">
      <c r="E8" s="28" t="s">
        <v>16</v>
      </c>
      <c r="F8" s="30" t="s">
        <v>17</v>
      </c>
      <c r="G8" s="28" t="s">
        <v>16</v>
      </c>
      <c r="H8" s="30" t="s">
        <v>17</v>
      </c>
      <c r="I8" s="28" t="s">
        <v>16</v>
      </c>
      <c r="J8" s="30" t="s">
        <v>17</v>
      </c>
      <c r="K8" s="28" t="s">
        <v>16</v>
      </c>
      <c r="L8" s="30" t="s">
        <v>17</v>
      </c>
      <c r="M8" s="21"/>
      <c r="O8" s="15"/>
      <c r="P8" s="15"/>
      <c r="Q8" s="15"/>
      <c r="R8" s="22"/>
    </row>
    <row r="9" spans="1:29" x14ac:dyDescent="0.5">
      <c r="A9" s="31"/>
      <c r="B9" s="31"/>
      <c r="C9" s="31"/>
      <c r="D9" s="31"/>
      <c r="E9" s="32" t="s">
        <v>18</v>
      </c>
      <c r="F9" s="33" t="s">
        <v>19</v>
      </c>
      <c r="G9" s="32" t="s">
        <v>18</v>
      </c>
      <c r="H9" s="33" t="s">
        <v>19</v>
      </c>
      <c r="I9" s="32" t="s">
        <v>18</v>
      </c>
      <c r="J9" s="33" t="s">
        <v>19</v>
      </c>
      <c r="K9" s="32" t="s">
        <v>18</v>
      </c>
      <c r="L9" s="34" t="s">
        <v>19</v>
      </c>
      <c r="M9" s="35"/>
      <c r="N9" s="31"/>
      <c r="O9" s="36"/>
      <c r="P9" s="36"/>
      <c r="Q9" s="36"/>
    </row>
    <row r="10" spans="1:29" s="17" customFormat="1" ht="8.1" customHeight="1" x14ac:dyDescent="0.55000000000000004">
      <c r="E10" s="28"/>
      <c r="F10" s="28"/>
      <c r="G10" s="28"/>
      <c r="H10" s="28"/>
      <c r="I10" s="28"/>
      <c r="J10" s="28"/>
      <c r="K10" s="28"/>
      <c r="L10" s="30"/>
      <c r="M10" s="21"/>
      <c r="O10" s="15"/>
      <c r="P10" s="15"/>
      <c r="Q10" s="15"/>
      <c r="R10" s="37"/>
    </row>
    <row r="11" spans="1:29" s="46" customFormat="1" ht="33" customHeight="1" x14ac:dyDescent="0.55000000000000004">
      <c r="A11" s="38" t="s">
        <v>20</v>
      </c>
      <c r="B11" s="38"/>
      <c r="C11" s="38"/>
      <c r="D11" s="39"/>
      <c r="E11" s="40">
        <v>130033.2</v>
      </c>
      <c r="F11" s="40">
        <v>448188.15</v>
      </c>
      <c r="G11" s="40">
        <v>130033.2</v>
      </c>
      <c r="H11" s="40">
        <v>448188.15</v>
      </c>
      <c r="I11" s="40">
        <v>48372.350399999996</v>
      </c>
      <c r="J11" s="40">
        <v>166725.99180000002</v>
      </c>
      <c r="K11" s="41">
        <v>372</v>
      </c>
      <c r="L11" s="41">
        <v>372</v>
      </c>
      <c r="M11" s="42" t="s">
        <v>21</v>
      </c>
      <c r="N11" s="38"/>
      <c r="O11" s="43"/>
      <c r="P11" s="43"/>
      <c r="Q11" s="44">
        <f>I11/G11*1000</f>
        <v>372</v>
      </c>
      <c r="R11" s="44">
        <f>J11/H11*1000</f>
        <v>372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5"/>
    </row>
    <row r="12" spans="1:29" s="15" customFormat="1" ht="30" customHeight="1" x14ac:dyDescent="0.55000000000000004">
      <c r="A12" s="47"/>
      <c r="B12" s="47" t="s">
        <v>22</v>
      </c>
      <c r="C12" s="47"/>
      <c r="D12" s="47"/>
      <c r="E12" s="48">
        <v>21813.24</v>
      </c>
      <c r="F12" s="49">
        <v>78565.45</v>
      </c>
      <c r="G12" s="48">
        <v>21813.24</v>
      </c>
      <c r="H12" s="48">
        <v>78565.45</v>
      </c>
      <c r="I12" s="48">
        <v>8812.5489600000001</v>
      </c>
      <c r="J12" s="48">
        <v>31740.441799999997</v>
      </c>
      <c r="K12" s="50">
        <v>404</v>
      </c>
      <c r="L12" s="50">
        <v>404</v>
      </c>
      <c r="M12" s="51"/>
      <c r="N12" s="47" t="s">
        <v>23</v>
      </c>
      <c r="Q12" s="44">
        <f t="shared" ref="Q12:R20" si="0">I12/G12*1000</f>
        <v>403.99999999999994</v>
      </c>
      <c r="R12" s="44">
        <f t="shared" si="0"/>
        <v>403.99999999999994</v>
      </c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2"/>
    </row>
    <row r="13" spans="1:29" s="15" customFormat="1" ht="30" customHeight="1" x14ac:dyDescent="0.55000000000000004">
      <c r="A13" s="47"/>
      <c r="B13" s="47" t="s">
        <v>24</v>
      </c>
      <c r="C13" s="47"/>
      <c r="D13" s="47"/>
      <c r="E13" s="48">
        <v>21206.18</v>
      </c>
      <c r="F13" s="48">
        <v>72776.7</v>
      </c>
      <c r="G13" s="48">
        <v>21206.18</v>
      </c>
      <c r="H13" s="48">
        <v>72776.7</v>
      </c>
      <c r="I13" s="48">
        <v>8100.7607600000001</v>
      </c>
      <c r="J13" s="48">
        <v>27800.699399999998</v>
      </c>
      <c r="K13" s="50">
        <v>382</v>
      </c>
      <c r="L13" s="50">
        <v>382</v>
      </c>
      <c r="M13" s="51"/>
      <c r="N13" s="47" t="s">
        <v>25</v>
      </c>
      <c r="Q13" s="44">
        <f t="shared" si="0"/>
        <v>382</v>
      </c>
      <c r="R13" s="44">
        <f t="shared" si="0"/>
        <v>382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9" s="15" customFormat="1" ht="30" customHeight="1" x14ac:dyDescent="0.55000000000000004">
      <c r="A14" s="47"/>
      <c r="B14" s="47" t="s">
        <v>26</v>
      </c>
      <c r="C14" s="47"/>
      <c r="D14" s="47"/>
      <c r="E14" s="48">
        <v>41311.31</v>
      </c>
      <c r="F14" s="49">
        <v>133787.34</v>
      </c>
      <c r="G14" s="48">
        <v>41311.31</v>
      </c>
      <c r="H14" s="48">
        <v>133787.34</v>
      </c>
      <c r="I14" s="48">
        <v>15161.250769999999</v>
      </c>
      <c r="J14" s="48">
        <v>49099.953780000003</v>
      </c>
      <c r="K14" s="50">
        <v>367</v>
      </c>
      <c r="L14" s="50">
        <v>367</v>
      </c>
      <c r="M14" s="51"/>
      <c r="N14" s="47" t="s">
        <v>27</v>
      </c>
      <c r="Q14" s="44">
        <f t="shared" si="0"/>
        <v>367</v>
      </c>
      <c r="R14" s="44">
        <f t="shared" si="0"/>
        <v>367.00000000000006</v>
      </c>
      <c r="S14" s="53"/>
      <c r="T14" s="53"/>
      <c r="U14" s="53"/>
      <c r="V14" s="44"/>
      <c r="W14" s="53"/>
      <c r="X14" s="44"/>
      <c r="Y14" s="44"/>
      <c r="Z14" s="44"/>
      <c r="AA14" s="44"/>
      <c r="AB14" s="44"/>
    </row>
    <row r="15" spans="1:29" s="15" customFormat="1" ht="30" customHeight="1" x14ac:dyDescent="0.55000000000000004">
      <c r="A15" s="47"/>
      <c r="B15" s="47" t="s">
        <v>28</v>
      </c>
      <c r="C15" s="47"/>
      <c r="D15" s="47"/>
      <c r="E15" s="48">
        <v>6630.4299999999994</v>
      </c>
      <c r="F15" s="48">
        <v>15138.32</v>
      </c>
      <c r="G15" s="54">
        <v>6630.4299999999994</v>
      </c>
      <c r="H15" s="48">
        <v>15138.32</v>
      </c>
      <c r="I15" s="48">
        <v>2658.8024299999997</v>
      </c>
      <c r="J15" s="48">
        <v>6070.4663200000005</v>
      </c>
      <c r="K15" s="50">
        <v>401</v>
      </c>
      <c r="L15" s="50">
        <v>401</v>
      </c>
      <c r="M15" s="51"/>
      <c r="N15" s="47" t="s">
        <v>29</v>
      </c>
      <c r="Q15" s="44">
        <f t="shared" si="0"/>
        <v>401</v>
      </c>
      <c r="R15" s="44">
        <f t="shared" si="0"/>
        <v>401</v>
      </c>
      <c r="S15" s="44"/>
      <c r="T15" s="44"/>
      <c r="U15" s="44"/>
      <c r="V15" s="44"/>
      <c r="W15" s="53"/>
      <c r="X15" s="44"/>
      <c r="Y15" s="44"/>
      <c r="Z15" s="44"/>
      <c r="AA15" s="44"/>
      <c r="AB15" s="44"/>
    </row>
    <row r="16" spans="1:29" s="15" customFormat="1" ht="30" customHeight="1" x14ac:dyDescent="0.55000000000000004">
      <c r="A16" s="47"/>
      <c r="B16" s="47" t="s">
        <v>30</v>
      </c>
      <c r="C16" s="47"/>
      <c r="D16" s="47"/>
      <c r="E16" s="48">
        <v>1089.71</v>
      </c>
      <c r="F16" s="48">
        <v>9332.7099999999991</v>
      </c>
      <c r="G16" s="48">
        <v>1089.71</v>
      </c>
      <c r="H16" s="48">
        <v>9332.7099999999991</v>
      </c>
      <c r="I16" s="48">
        <v>405.37212</v>
      </c>
      <c r="J16" s="48">
        <v>3471.7681199999997</v>
      </c>
      <c r="K16" s="50">
        <v>372</v>
      </c>
      <c r="L16" s="50">
        <v>372</v>
      </c>
      <c r="M16" s="55"/>
      <c r="N16" s="47" t="s">
        <v>31</v>
      </c>
      <c r="Q16" s="44">
        <f t="shared" si="0"/>
        <v>372</v>
      </c>
      <c r="R16" s="44">
        <f t="shared" si="0"/>
        <v>372</v>
      </c>
      <c r="S16" s="44"/>
      <c r="T16" s="44"/>
      <c r="U16" s="44"/>
      <c r="V16" s="44"/>
      <c r="W16" s="44"/>
      <c r="X16" s="44"/>
      <c r="Y16" s="53"/>
      <c r="Z16" s="53"/>
      <c r="AA16" s="44"/>
      <c r="AB16" s="44"/>
    </row>
    <row r="17" spans="1:28" s="15" customFormat="1" ht="30" customHeight="1" x14ac:dyDescent="0.55000000000000004">
      <c r="A17" s="47"/>
      <c r="B17" s="47" t="s">
        <v>32</v>
      </c>
      <c r="C17" s="47"/>
      <c r="D17" s="47"/>
      <c r="E17" s="48">
        <v>19630.91</v>
      </c>
      <c r="F17" s="48">
        <v>32194.68</v>
      </c>
      <c r="G17" s="48">
        <v>19630.91</v>
      </c>
      <c r="H17" s="48">
        <v>32194.68</v>
      </c>
      <c r="I17" s="48">
        <v>6674.5094000000008</v>
      </c>
      <c r="J17" s="48">
        <v>10946.191199999999</v>
      </c>
      <c r="K17" s="50">
        <v>340</v>
      </c>
      <c r="L17" s="50">
        <v>340</v>
      </c>
      <c r="M17" s="55"/>
      <c r="N17" s="47" t="s">
        <v>33</v>
      </c>
      <c r="O17" s="17"/>
      <c r="P17" s="17"/>
      <c r="Q17" s="44">
        <f t="shared" si="0"/>
        <v>340</v>
      </c>
      <c r="R17" s="44">
        <f t="shared" si="0"/>
        <v>339.99999999999994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8" s="15" customFormat="1" ht="30" customHeight="1" x14ac:dyDescent="0.55000000000000004">
      <c r="A18" s="47"/>
      <c r="B18" s="47" t="s">
        <v>34</v>
      </c>
      <c r="C18" s="47"/>
      <c r="D18" s="47"/>
      <c r="E18" s="48">
        <v>8408.6</v>
      </c>
      <c r="F18" s="48">
        <v>56779.76</v>
      </c>
      <c r="G18" s="48">
        <v>8408.6</v>
      </c>
      <c r="H18" s="48">
        <v>56779.76</v>
      </c>
      <c r="I18" s="48">
        <v>2951.4186</v>
      </c>
      <c r="J18" s="48">
        <v>19929.695760000002</v>
      </c>
      <c r="K18" s="50">
        <v>351</v>
      </c>
      <c r="L18" s="50">
        <v>351</v>
      </c>
      <c r="M18" s="55"/>
      <c r="N18" s="47" t="s">
        <v>35</v>
      </c>
      <c r="O18" s="17"/>
      <c r="P18" s="17"/>
      <c r="Q18" s="44">
        <f t="shared" si="0"/>
        <v>351</v>
      </c>
      <c r="R18" s="44">
        <f t="shared" si="0"/>
        <v>351.00000000000006</v>
      </c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 s="15" customFormat="1" ht="30" customHeight="1" x14ac:dyDescent="0.55000000000000004">
      <c r="A19" s="47"/>
      <c r="B19" s="47" t="s">
        <v>36</v>
      </c>
      <c r="C19" s="47"/>
      <c r="D19" s="47"/>
      <c r="E19" s="48">
        <v>7853.42</v>
      </c>
      <c r="F19" s="48">
        <v>39048.01</v>
      </c>
      <c r="G19" s="48">
        <v>7853.42</v>
      </c>
      <c r="H19" s="48">
        <v>39048.01</v>
      </c>
      <c r="I19" s="48">
        <v>2717.28332</v>
      </c>
      <c r="J19" s="48">
        <v>13510.61146</v>
      </c>
      <c r="K19" s="50">
        <v>346</v>
      </c>
      <c r="L19" s="50">
        <v>346</v>
      </c>
      <c r="M19" s="51"/>
      <c r="N19" s="47" t="s">
        <v>37</v>
      </c>
      <c r="O19" s="17"/>
      <c r="P19" s="17"/>
      <c r="Q19" s="44">
        <f t="shared" si="0"/>
        <v>346</v>
      </c>
      <c r="R19" s="44">
        <f t="shared" si="0"/>
        <v>346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8" s="15" customFormat="1" ht="30" customHeight="1" x14ac:dyDescent="0.55000000000000004">
      <c r="A20" s="47"/>
      <c r="B20" s="47" t="s">
        <v>38</v>
      </c>
      <c r="C20" s="47"/>
      <c r="D20" s="47"/>
      <c r="E20" s="48">
        <v>2089.4</v>
      </c>
      <c r="F20" s="48">
        <v>10565.19</v>
      </c>
      <c r="G20" s="48">
        <v>2089.4</v>
      </c>
      <c r="H20" s="48">
        <v>10565.19</v>
      </c>
      <c r="I20" s="48">
        <v>850.38580000000002</v>
      </c>
      <c r="J20" s="48">
        <v>4300.03233</v>
      </c>
      <c r="K20" s="50">
        <v>407</v>
      </c>
      <c r="L20" s="50">
        <v>407</v>
      </c>
      <c r="M20" s="51"/>
      <c r="N20" s="47" t="s">
        <v>39</v>
      </c>
      <c r="O20" s="17"/>
      <c r="P20" s="17"/>
      <c r="Q20" s="44">
        <f t="shared" si="0"/>
        <v>407</v>
      </c>
      <c r="R20" s="44">
        <f t="shared" si="0"/>
        <v>407</v>
      </c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8" s="6" customFormat="1" ht="12.75" customHeight="1" x14ac:dyDescent="0.55000000000000004">
      <c r="A21" s="56"/>
      <c r="B21" s="56"/>
      <c r="C21" s="56"/>
      <c r="D21" s="57"/>
      <c r="E21" s="58"/>
      <c r="F21" s="58"/>
      <c r="G21" s="59"/>
      <c r="H21" s="60"/>
      <c r="I21" s="61"/>
      <c r="J21" s="58"/>
      <c r="K21" s="59"/>
      <c r="L21" s="61"/>
      <c r="M21" s="62"/>
      <c r="N21" s="56"/>
      <c r="R21" s="44"/>
    </row>
    <row r="22" spans="1:28" s="6" customFormat="1" ht="23.25" x14ac:dyDescent="0.55000000000000004">
      <c r="E22" s="7"/>
      <c r="F22" s="7"/>
      <c r="G22" s="7"/>
      <c r="H22" s="7"/>
      <c r="I22" s="7"/>
      <c r="J22" s="7"/>
      <c r="K22" s="7"/>
      <c r="L22" s="7"/>
      <c r="R22" s="44"/>
    </row>
    <row r="23" spans="1:28" x14ac:dyDescent="0.5">
      <c r="C23" s="63" t="s">
        <v>40</v>
      </c>
      <c r="D23" s="64" t="s">
        <v>41</v>
      </c>
      <c r="E23" s="65"/>
      <c r="F23" s="65"/>
      <c r="G23" s="65"/>
      <c r="H23" s="65"/>
      <c r="I23" s="66" t="s">
        <v>42</v>
      </c>
      <c r="J23" s="65" t="s">
        <v>43</v>
      </c>
    </row>
    <row r="24" spans="1:28" ht="14.25" customHeight="1" x14ac:dyDescent="0.5"/>
    <row r="25" spans="1:28" x14ac:dyDescent="0.5">
      <c r="A25" s="67"/>
      <c r="B25" s="67"/>
      <c r="C25" s="67"/>
      <c r="D25" s="67"/>
      <c r="E25" s="68"/>
      <c r="F25" s="68"/>
      <c r="G25" s="68"/>
      <c r="H25" s="68"/>
      <c r="J25" s="68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2025-09-12T09:01:48Z</dcterms:created>
  <dcterms:modified xsi:type="dcterms:W3CDTF">2025-09-12T09:02:06Z</dcterms:modified>
</cp:coreProperties>
</file>