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1. รายงานสถิติจังหวัดหนองคาย\รายงานสถิติ 2568\_SR_2025_13_Excel_ขออนุมัติ\15.สถิติการขนส่ง และโลจิสติกส์_67-ok\"/>
    </mc:Choice>
  </mc:AlternateContent>
  <xr:revisionPtr revIDLastSave="0" documentId="8_{4E7CD157-1A81-481F-B13E-82B773EB26EA}" xr6:coauthVersionLast="47" xr6:coauthVersionMax="47" xr10:uidLastSave="{00000000-0000-0000-0000-000000000000}"/>
  <bookViews>
    <workbookView xWindow="-120" yWindow="-120" windowWidth="21840" windowHeight="13020" activeTab="2" xr2:uid="{00000000-000D-0000-FFFF-FFFF00000000}"/>
  </bookViews>
  <sheets>
    <sheet name="T-15.1" sheetId="16" r:id="rId1"/>
    <sheet name="T-15.2" sheetId="19" r:id="rId2"/>
    <sheet name="T-15.3" sheetId="18" r:id="rId3"/>
    <sheet name="T-15.4" sheetId="15" r:id="rId4"/>
    <sheet name="T-15.5" sheetId="14" r:id="rId5"/>
    <sheet name="T-15.6" sheetId="17" r:id="rId6"/>
  </sheets>
  <definedNames>
    <definedName name="_xlnm.Print_Area" localSheetId="0">'T-15.1'!$A$1:$M$30</definedName>
    <definedName name="_xlnm.Print_Area" localSheetId="1">'T-15.2'!$A$1:$M$29</definedName>
    <definedName name="_xlnm.Print_Area" localSheetId="2">'T-15.3'!$A$1:$O$31</definedName>
    <definedName name="_xlnm.Print_Area" localSheetId="3">'T-15.4'!$A$1:$V$19</definedName>
    <definedName name="_xlnm.Print_Area" localSheetId="4">'T-15.5'!$A$1:$O$22</definedName>
    <definedName name="_xlnm.Print_Area" localSheetId="5">'T-15.6'!$A$1:$L$26</definedName>
  </definedNames>
  <calcPr calcId="191029"/>
</workbook>
</file>

<file path=xl/calcChain.xml><?xml version="1.0" encoding="utf-8"?>
<calcChain xmlns="http://schemas.openxmlformats.org/spreadsheetml/2006/main">
  <c r="I12" i="17" l="1"/>
  <c r="I8" i="17"/>
  <c r="J18" i="18"/>
  <c r="R22" i="15" l="1"/>
  <c r="Q22" i="15"/>
  <c r="P22" i="15"/>
  <c r="XFC19" i="18" l="1"/>
</calcChain>
</file>

<file path=xl/sharedStrings.xml><?xml version="1.0" encoding="utf-8"?>
<sst xmlns="http://schemas.openxmlformats.org/spreadsheetml/2006/main" count="341" uniqueCount="182">
  <si>
    <t>ตาราง</t>
  </si>
  <si>
    <t>Total</t>
  </si>
  <si>
    <t>รถยนต์นั่งส่วนบุคคลไม่เกิน 7 คน</t>
  </si>
  <si>
    <t>รถยนต์นั่งส่วนบุคคลเกิน 7 คน</t>
  </si>
  <si>
    <t>รถยนต์บรรทุกส่วนบุคคล</t>
  </si>
  <si>
    <t>รถยนต์สามล้อส่วนบุคคล</t>
  </si>
  <si>
    <t>รถยนต์รับจ้างระหว่างจังหวัด</t>
  </si>
  <si>
    <t>รถยนต์สี่ล้อเล็กรับจ้าง</t>
  </si>
  <si>
    <t>รถยนต์รับจ้างสามล้อ</t>
  </si>
  <si>
    <t>รถยนต์บริการธุรกิจ</t>
  </si>
  <si>
    <t>รถยนต์บริการทัศนาจร</t>
  </si>
  <si>
    <t>รถยนต์บริการให้เช่า</t>
  </si>
  <si>
    <t>รถจักรยานยนต์</t>
  </si>
  <si>
    <t>รถแทรกเตอร์</t>
  </si>
  <si>
    <t>รถบดถนน</t>
  </si>
  <si>
    <t>รถพ่วง</t>
  </si>
  <si>
    <t xml:space="preserve"> Van &amp; pick up</t>
  </si>
  <si>
    <t>รถโดยสาร</t>
  </si>
  <si>
    <t>รถบรรทุก</t>
  </si>
  <si>
    <t>รถยนต์รับจ้างบรรทุกคนโดยสารไม่เกิน 7 คน</t>
  </si>
  <si>
    <t>รถใช้งานเกษตรกรรม</t>
  </si>
  <si>
    <t xml:space="preserve"> Sedan (not more than 7 passengers)</t>
  </si>
  <si>
    <t xml:space="preserve"> Motortricycle</t>
  </si>
  <si>
    <t xml:space="preserve"> Interprovincial taxi</t>
  </si>
  <si>
    <t xml:space="preserve"> Urban taxi</t>
  </si>
  <si>
    <t xml:space="preserve"> Hotel taxi</t>
  </si>
  <si>
    <t xml:space="preserve"> Tour taxi</t>
  </si>
  <si>
    <t xml:space="preserve"> Motorcycle</t>
  </si>
  <si>
    <t xml:space="preserve"> Tractor</t>
  </si>
  <si>
    <t xml:space="preserve"> Farm vehicle</t>
  </si>
  <si>
    <t xml:space="preserve"> Road roller</t>
  </si>
  <si>
    <t>ประเภทรถ</t>
  </si>
  <si>
    <t>Non-fixed route bus</t>
  </si>
  <si>
    <t>Private bus</t>
  </si>
  <si>
    <t>Non-fixed route truck</t>
  </si>
  <si>
    <t>Private truck</t>
  </si>
  <si>
    <t>ประจำทาง</t>
  </si>
  <si>
    <t>ไม่ประจำทาง</t>
  </si>
  <si>
    <t>ส่วนบุคคล</t>
  </si>
  <si>
    <t>รถขนาดเล็ก</t>
  </si>
  <si>
    <t xml:space="preserve"> Motortricycle taxi (tuk tuk)</t>
  </si>
  <si>
    <t>Fixed route bus</t>
  </si>
  <si>
    <t xml:space="preserve"> Bus</t>
  </si>
  <si>
    <t xml:space="preserve"> Truck</t>
  </si>
  <si>
    <t xml:space="preserve"> Small rural bus</t>
  </si>
  <si>
    <t xml:space="preserve"> Microbus &amp; passenger van</t>
  </si>
  <si>
    <t>รวมยอด</t>
  </si>
  <si>
    <t>รถจักรยานยนต์ส่วนบุคคล</t>
  </si>
  <si>
    <t>รถจักรยานยนต์สาธารณะ</t>
  </si>
  <si>
    <t xml:space="preserve"> Public motorcycle</t>
  </si>
  <si>
    <t>Type of vehicle</t>
  </si>
  <si>
    <t>สาเหตุที่เกิดอุบัติเหตุ</t>
  </si>
  <si>
    <t xml:space="preserve">  - ตัดหน้าระยะกระชั้นชิด</t>
  </si>
  <si>
    <t xml:space="preserve">  - ฝ่าฝืนป้ายหยุด</t>
  </si>
  <si>
    <t xml:space="preserve">  - ไม่ให้สัญญาณจอด/ชลอ/เลี้ยว</t>
  </si>
  <si>
    <t xml:space="preserve">  - บรรทุกเกินพิกัด</t>
  </si>
  <si>
    <t xml:space="preserve">  - ขับรถไม่ชำนาญ</t>
  </si>
  <si>
    <t xml:space="preserve">  - อุปกรณ์ชำรุด</t>
  </si>
  <si>
    <t xml:space="preserve">  - เมาสุรา</t>
  </si>
  <si>
    <t xml:space="preserve">  - หลับใน</t>
  </si>
  <si>
    <t xml:space="preserve">  - ขับรถเร็วเกินอัตราที่กฎหมายกำหนด</t>
  </si>
  <si>
    <t xml:space="preserve"> - ตาย</t>
  </si>
  <si>
    <t xml:space="preserve"> - บาดเจ็บ</t>
  </si>
  <si>
    <t xml:space="preserve">  - Exceeding speed limit</t>
  </si>
  <si>
    <t xml:space="preserve">  - Dangerous lane changing</t>
  </si>
  <si>
    <t xml:space="preserve">  - Violation of stop sign</t>
  </si>
  <si>
    <t xml:space="preserve">  - ฝ่าฝืนสัญญาณไฟจราจร</t>
  </si>
  <si>
    <t xml:space="preserve">  - Violation of traffic lights or signals</t>
  </si>
  <si>
    <t xml:space="preserve">  - No direction signals</t>
  </si>
  <si>
    <t xml:space="preserve">  - Cargo overload</t>
  </si>
  <si>
    <t xml:space="preserve">  - Equipment failure</t>
  </si>
  <si>
    <t xml:space="preserve">  - Drunk driver</t>
  </si>
  <si>
    <t xml:space="preserve">  - Others</t>
  </si>
  <si>
    <t xml:space="preserve">  - Injured</t>
  </si>
  <si>
    <t>อุบัติเหตุการจราจรทางบก</t>
  </si>
  <si>
    <t>Road traffic accidents</t>
  </si>
  <si>
    <t>Table</t>
  </si>
  <si>
    <t xml:space="preserve">  - Dead</t>
  </si>
  <si>
    <t xml:space="preserve"> Fixed route taxi</t>
  </si>
  <si>
    <t xml:space="preserve">  - Falling asleep at the wheel</t>
  </si>
  <si>
    <t xml:space="preserve">  - Inexperience or new driver</t>
  </si>
  <si>
    <t xml:space="preserve"> Car for hire</t>
  </si>
  <si>
    <t xml:space="preserve"> Automobile trailer</t>
  </si>
  <si>
    <t>Accident case</t>
  </si>
  <si>
    <r>
      <t xml:space="preserve">รถจดทะเบียนใหม่ </t>
    </r>
    <r>
      <rPr>
        <sz val="13"/>
        <rFont val="TH SarabunPSK"/>
        <family val="2"/>
      </rPr>
      <t xml:space="preserve"> (new vehicle registration)</t>
    </r>
  </si>
  <si>
    <t>ตำรวจภูธรจังหวัดหนองคาย</t>
  </si>
  <si>
    <t xml:space="preserve">Source: Nong Khai Provincial Police </t>
  </si>
  <si>
    <t>x</t>
  </si>
  <si>
    <t>รับแจ้งอุบัติเหตุ (คดี)</t>
  </si>
  <si>
    <t xml:space="preserve">Number of reported accident (case) </t>
  </si>
  <si>
    <t>จำนวนคนตายและบาดเจ็บ (ราย)</t>
  </si>
  <si>
    <t>Number of casualty (person)</t>
  </si>
  <si>
    <t>ทรัพย์สินเสียหาย (บาท)</t>
  </si>
  <si>
    <t xml:space="preserve">Property  damaged (baht)          </t>
  </si>
  <si>
    <t xml:space="preserve">  Source:  Department of Land Transport</t>
  </si>
  <si>
    <t>หมายเหตุ :</t>
  </si>
  <si>
    <r>
      <t xml:space="preserve">รถจดทะเบียน (สะสม) </t>
    </r>
    <r>
      <rPr>
        <sz val="13"/>
        <rFont val="TH SarabunPSK"/>
        <family val="2"/>
      </rPr>
      <t xml:space="preserve"> (vehicle registration) </t>
    </r>
    <r>
      <rPr>
        <vertAlign val="superscript"/>
        <sz val="13"/>
        <rFont val="TH SarabunPSK"/>
        <family val="2"/>
      </rPr>
      <t>1/</t>
    </r>
  </si>
  <si>
    <t>ที่มา :</t>
  </si>
  <si>
    <t xml:space="preserve">      </t>
  </si>
  <si>
    <t>ที่มา:</t>
  </si>
  <si>
    <t xml:space="preserve">  - อื่น ๆ</t>
  </si>
  <si>
    <t xml:space="preserve">Note : </t>
  </si>
  <si>
    <t>(2020)</t>
  </si>
  <si>
    <t>กรมการขนส่งทางบก (สำนักงานขนส่งจังหวัดหนองคาย)</t>
  </si>
  <si>
    <t>อำเภอ และสถานี</t>
  </si>
  <si>
    <t>ผู้โดยสาร Number of passenger</t>
  </si>
  <si>
    <t>รายได้จากการโดยสาร (บาท)</t>
  </si>
  <si>
    <t>District and station</t>
  </si>
  <si>
    <t>ชั้นหนึ่ง First class</t>
  </si>
  <si>
    <t>ชั้นสอง Second class</t>
  </si>
  <si>
    <t>ชั้นสาม Third class</t>
  </si>
  <si>
    <t>Passenger revenue (Baht)</t>
  </si>
  <si>
    <t>ไปอย่าง</t>
  </si>
  <si>
    <t>เดียว</t>
  </si>
  <si>
    <t>ไปกลับ</t>
  </si>
  <si>
    <t>รายเดือน</t>
  </si>
  <si>
    <t>รวม</t>
  </si>
  <si>
    <t>One-</t>
  </si>
  <si>
    <t>Round</t>
  </si>
  <si>
    <t xml:space="preserve"> Com-</t>
  </si>
  <si>
    <t>ค่าโดยสาร</t>
  </si>
  <si>
    <t>อื่น ๆ</t>
  </si>
  <si>
    <t>way</t>
  </si>
  <si>
    <t>trip</t>
  </si>
  <si>
    <t>muter</t>
  </si>
  <si>
    <t>Fares</t>
  </si>
  <si>
    <t>Others</t>
  </si>
  <si>
    <t>อำเภอเมืองหนองคาย</t>
  </si>
  <si>
    <t>Na Tha</t>
  </si>
  <si>
    <t>Nong Khai</t>
  </si>
  <si>
    <t>การรถไฟแห่งประเทศไทย</t>
  </si>
  <si>
    <t xml:space="preserve"> Source:  The State Railway of Thailand</t>
  </si>
  <si>
    <t>ระยะทางจากสถานี</t>
  </si>
  <si>
    <t>ปริมาณสินค้าที่บรรทุก (ตัน)</t>
  </si>
  <si>
    <t>รายได้จากการบรรทุก (บาท)</t>
  </si>
  <si>
    <t>กรุงเทพฯ (กม.)</t>
  </si>
  <si>
    <t>Quantity goods carried (Ton)</t>
  </si>
  <si>
    <t>Freight  revenue (Baht)</t>
  </si>
  <si>
    <t>The distance from</t>
  </si>
  <si>
    <t>สินค้าเหมาคัน</t>
  </si>
  <si>
    <t>สินค้าหีบห่อ</t>
  </si>
  <si>
    <t>Bangkok station (Km.)</t>
  </si>
  <si>
    <t>Carload</t>
  </si>
  <si>
    <t>Package</t>
  </si>
  <si>
    <t xml:space="preserve"> หมายเหตุ:  </t>
  </si>
  <si>
    <t>สินค้าเหมาคันรวมสัตว์มีชีวิต</t>
  </si>
  <si>
    <t xml:space="preserve">       Note:  Carload included livestock.</t>
  </si>
  <si>
    <t xml:space="preserve">       ที่มา:  </t>
  </si>
  <si>
    <t xml:space="preserve">    Source:  The State Railway of Thailand</t>
  </si>
  <si>
    <t xml:space="preserve">จำนวนรถที่จดทะเบียน ณ วันที่ 31 ธันวาคม คือ รถที่จดทะเบียนทั้งสิ้น (สะสม) </t>
  </si>
  <si>
    <t>ณ วันที่ 31 ธันวาคม ไม่รวมรถที่ทะเบียนถูกระงับ</t>
  </si>
  <si>
    <t xml:space="preserve"> as of December 31st, not including registered vehicles that have been suspended.</t>
  </si>
  <si>
    <t xml:space="preserve">  Note : Vehicle Registered The number of vehicles registered as of December 31st is total registered vehicles (cumulative)</t>
  </si>
  <si>
    <t xml:space="preserve">1/ จำนวนรถที่จดทะเบียน ณ วันที่ 31 ธันวาคม คือ รถที่จดทะเบียนทั้งสิ้น (สะสม) </t>
  </si>
  <si>
    <t xml:space="preserve">1/ The number of vehicles registered as of December 31st is total registered vehicles (cumulative) </t>
  </si>
  <si>
    <t>as of December 31st, not including registered vehicles that have been suspended.</t>
  </si>
  <si>
    <t>Source:  Department of Land Transport</t>
  </si>
  <si>
    <t>(2021)</t>
  </si>
  <si>
    <t>Muang Nong Khai District</t>
  </si>
  <si>
    <t xml:space="preserve">  นาทา</t>
  </si>
  <si>
    <t xml:space="preserve">  หนองคาย</t>
  </si>
  <si>
    <t>  นาทา</t>
  </si>
  <si>
    <t>  Na Tha</t>
  </si>
  <si>
    <t>  หนองคาย</t>
  </si>
  <si>
    <t>  Nong Khai</t>
  </si>
  <si>
    <t>-</t>
  </si>
  <si>
    <t>(2022)</t>
  </si>
  <si>
    <t>(2023)</t>
  </si>
  <si>
    <t>ปริมาณ และรายได้จากการบรรทุกโดยสารทางรถไฟ จำแนกตามสถานี เป็นรายอำเภอ พ.ศ. 2565</t>
  </si>
  <si>
    <t>Quantity and Freight Revenue of Railway by District and Station: 2022</t>
  </si>
  <si>
    <t>ตาราง 15.4 ผู้โดยสาร และรายได้จากการโดยสารรถไฟ จำแนกตามชั้นการโดยสาร และสถานี เป็นรายอำเภอ ปี พ.ศ. 2565</t>
  </si>
  <si>
    <t>Table 15.4 Railway Passenger and Passenger Revenue Classified by Category, Station and District: 2022</t>
  </si>
  <si>
    <t xml:space="preserve">       ที่มา:   การรถไฟแห่งประเทศไทย</t>
  </si>
  <si>
    <t>(2024)</t>
  </si>
  <si>
    <t>รถจดทะเบียน (สะสม) ตามพระราชบัญญัติรถยนต์ พ.ศ. 2522 จำแนกตามประเภทรถ พ.ศ. 2563 - 2567</t>
  </si>
  <si>
    <t>Vehicle Registered Under Motor Vehicle Act B.E. 1979 by Type of Vehicle: 2020 - 2024</t>
  </si>
  <si>
    <t>รถจดทะเบียนใหม่ ตามพระราชบัญญัติรถยนต์ พ.ศ. 2522 จำแนกตามประเภทรถ พ.ศ. 2563 - 2567</t>
  </si>
  <si>
    <t>New Vehicle Registered Under Motor Vehicle Act B.E. 1979 by Type of Vehicle: 2020 - 2024</t>
  </si>
  <si>
    <t>อุบัติเหตุการจราจรทางบก และความเสียหาย พ.ศ. 2563 - 2567</t>
  </si>
  <si>
    <t>Road Traffic Accident Casualty and Property Damaged: 2020 - 2024</t>
  </si>
  <si>
    <t>รถจดทะเบียน (สะสม) และรถจดทะเบียนใหม่ ตามพระราชบัญญัติการขนส่งทางบก พ.ศ. 2522 จำแนกตามประเภทรถ พ.ศ. 2563 - 2567</t>
  </si>
  <si>
    <t>Vehicle and New Vehicle Registered Under Land Transport Act B.E. 1979 by Type of Vehicle: 2020 - 2024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</si>
</sst>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_-* #,##0\ __\ ;\-* #,##0\ __\ "/>
    <numFmt numFmtId="166" formatCode="#,##0____"/>
    <numFmt numFmtId="167" formatCode="@____"/>
    <numFmt numFmtId="168" formatCode="#,##0____;\-#,##0____"/>
    <numFmt numFmtId="169" formatCode="_-* #,##0_-;\-* #,##0_-;_-* &quot;-&quot;??_-;_-@_-"/>
  </numFmts>
  <fonts count="22" x14ac:knownFonts="1">
    <font>
      <sz val="14"/>
      <name val="Cordia New"/>
      <charset val="222"/>
    </font>
    <font>
      <sz val="11"/>
      <color theme="1"/>
      <name val="Calibri"/>
      <family val="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sz val="14"/>
      <name val="Cordia New"/>
      <family val="2"/>
    </font>
    <font>
      <vertAlign val="superscript"/>
      <sz val="13"/>
      <name val="TH SarabunPSK"/>
      <family val="2"/>
    </font>
    <font>
      <sz val="5"/>
      <name val="TH SarabunPSK"/>
      <family val="2"/>
    </font>
    <font>
      <sz val="3"/>
      <name val="TH SarabunPSK"/>
      <family val="2"/>
    </font>
    <font>
      <sz val="9"/>
      <name val="TH SarabunPSK"/>
      <family val="2"/>
    </font>
    <font>
      <b/>
      <sz val="12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5"/>
      <color theme="1"/>
      <name val="TH SarabunPSK"/>
      <family val="2"/>
    </font>
    <font>
      <sz val="12"/>
      <color theme="1"/>
      <name val="TH SarabunPSK"/>
      <family val="2"/>
    </font>
    <font>
      <b/>
      <sz val="12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8" fillId="0" borderId="0"/>
    <xf numFmtId="0" fontId="1" fillId="0" borderId="0"/>
    <xf numFmtId="164" fontId="8" fillId="0" borderId="0" applyFont="0" applyFill="0" applyBorder="0" applyAlignment="0" applyProtection="0"/>
  </cellStyleXfs>
  <cellXfs count="25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2" xfId="0" quotePrefix="1" applyFont="1" applyBorder="1" applyAlignment="1">
      <alignment horizontal="center"/>
    </xf>
    <xf numFmtId="0" fontId="5" fillId="0" borderId="0" xfId="0" applyFont="1"/>
    <xf numFmtId="0" fontId="6" fillId="0" borderId="4" xfId="0" applyFont="1" applyBorder="1" applyAlignment="1">
      <alignment horizontal="center"/>
    </xf>
    <xf numFmtId="0" fontId="4" fillId="0" borderId="0" xfId="0" applyFont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8" xfId="0" applyFont="1" applyBorder="1"/>
    <xf numFmtId="0" fontId="5" fillId="0" borderId="9" xfId="0" applyFont="1" applyBorder="1"/>
    <xf numFmtId="0" fontId="5" fillId="0" borderId="4" xfId="0" applyFont="1" applyBorder="1"/>
    <xf numFmtId="0" fontId="5" fillId="0" borderId="3" xfId="0" applyFont="1" applyBorder="1"/>
    <xf numFmtId="0" fontId="2" fillId="0" borderId="0" xfId="0" quotePrefix="1" applyFont="1" applyAlignment="1">
      <alignment horizontal="center"/>
    </xf>
    <xf numFmtId="0" fontId="7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0" xfId="0" applyFont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3" fillId="0" borderId="6" xfId="0" applyFont="1" applyBorder="1" applyAlignment="1">
      <alignment vertical="center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4" xfId="0" quotePrefix="1" applyFont="1" applyBorder="1" applyAlignment="1">
      <alignment horizontal="center"/>
    </xf>
    <xf numFmtId="165" fontId="5" fillId="0" borderId="9" xfId="1" applyNumberFormat="1" applyFont="1" applyBorder="1" applyAlignment="1"/>
    <xf numFmtId="165" fontId="5" fillId="0" borderId="3" xfId="0" applyNumberFormat="1" applyFont="1" applyBorder="1"/>
    <xf numFmtId="0" fontId="5" fillId="0" borderId="4" xfId="0" applyFont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0" borderId="4" xfId="0" quotePrefix="1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11" fillId="0" borderId="8" xfId="0" applyFont="1" applyBorder="1"/>
    <xf numFmtId="0" fontId="11" fillId="0" borderId="4" xfId="0" applyFont="1" applyBorder="1"/>
    <xf numFmtId="0" fontId="11" fillId="0" borderId="0" xfId="0" applyFont="1"/>
    <xf numFmtId="0" fontId="7" fillId="0" borderId="0" xfId="0" applyFont="1" applyAlignment="1">
      <alignment horizontal="right"/>
    </xf>
    <xf numFmtId="0" fontId="12" fillId="0" borderId="8" xfId="0" applyFont="1" applyBorder="1"/>
    <xf numFmtId="0" fontId="12" fillId="0" borderId="9" xfId="0" applyFont="1" applyBorder="1"/>
    <xf numFmtId="0" fontId="12" fillId="0" borderId="4" xfId="0" applyFont="1" applyBorder="1"/>
    <xf numFmtId="0" fontId="12" fillId="0" borderId="3" xfId="0" applyFont="1" applyBorder="1"/>
    <xf numFmtId="0" fontId="12" fillId="0" borderId="0" xfId="0" applyFont="1"/>
    <xf numFmtId="0" fontId="7" fillId="0" borderId="0" xfId="0" applyFont="1" applyAlignment="1">
      <alignment horizontal="center"/>
    </xf>
    <xf numFmtId="168" fontId="3" fillId="0" borderId="0" xfId="0" applyNumberFormat="1" applyFont="1"/>
    <xf numFmtId="165" fontId="2" fillId="0" borderId="0" xfId="0" applyNumberFormat="1" applyFont="1"/>
    <xf numFmtId="165" fontId="13" fillId="0" borderId="6" xfId="0" applyNumberFormat="1" applyFont="1" applyBorder="1" applyAlignment="1">
      <alignment horizontal="center" vertical="center"/>
    </xf>
    <xf numFmtId="165" fontId="4" fillId="0" borderId="0" xfId="0" applyNumberFormat="1" applyFont="1"/>
    <xf numFmtId="166" fontId="3" fillId="0" borderId="0" xfId="0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0" fontId="2" fillId="0" borderId="0" xfId="3" applyFont="1" applyAlignment="1">
      <alignment vertical="center"/>
    </xf>
    <xf numFmtId="0" fontId="2" fillId="0" borderId="0" xfId="3" applyFont="1" applyAlignment="1">
      <alignment horizontal="center" vertical="center"/>
    </xf>
    <xf numFmtId="0" fontId="3" fillId="0" borderId="0" xfId="3" applyFont="1" applyAlignment="1">
      <alignment vertical="center"/>
    </xf>
    <xf numFmtId="0" fontId="2" fillId="0" borderId="0" xfId="3" applyFont="1"/>
    <xf numFmtId="0" fontId="5" fillId="0" borderId="1" xfId="3" applyFont="1" applyBorder="1"/>
    <xf numFmtId="0" fontId="5" fillId="0" borderId="7" xfId="3" quotePrefix="1" applyFont="1" applyBorder="1" applyAlignment="1">
      <alignment horizontal="center"/>
    </xf>
    <xf numFmtId="0" fontId="5" fillId="0" borderId="7" xfId="3" applyFont="1" applyBorder="1" applyAlignment="1">
      <alignment horizontal="center"/>
    </xf>
    <xf numFmtId="0" fontId="5" fillId="0" borderId="3" xfId="3" applyFont="1" applyBorder="1" applyAlignment="1">
      <alignment horizontal="center" vertical="center" shrinkToFit="1"/>
    </xf>
    <xf numFmtId="0" fontId="5" fillId="0" borderId="3" xfId="3" applyFont="1" applyBorder="1" applyAlignment="1">
      <alignment horizontal="center"/>
    </xf>
    <xf numFmtId="0" fontId="5" fillId="0" borderId="7" xfId="3" applyFont="1" applyBorder="1" applyAlignment="1">
      <alignment horizontal="center" vertical="center" shrinkToFit="1"/>
    </xf>
    <xf numFmtId="0" fontId="5" fillId="0" borderId="5" xfId="3" quotePrefix="1" applyFont="1" applyBorder="1" applyAlignment="1">
      <alignment horizontal="center"/>
    </xf>
    <xf numFmtId="0" fontId="7" fillId="0" borderId="0" xfId="3" applyFont="1" applyAlignment="1">
      <alignment horizontal="left"/>
    </xf>
    <xf numFmtId="0" fontId="5" fillId="0" borderId="8" xfId="3" applyFont="1" applyBorder="1"/>
    <xf numFmtId="0" fontId="5" fillId="0" borderId="9" xfId="3" applyFont="1" applyBorder="1"/>
    <xf numFmtId="0" fontId="5" fillId="0" borderId="0" xfId="3" applyFont="1"/>
    <xf numFmtId="0" fontId="7" fillId="0" borderId="0" xfId="3" applyFont="1"/>
    <xf numFmtId="0" fontId="4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horizontal="right"/>
    </xf>
    <xf numFmtId="0" fontId="2" fillId="0" borderId="0" xfId="3" applyFont="1" applyAlignment="1">
      <alignment horizontal="center"/>
    </xf>
    <xf numFmtId="0" fontId="3" fillId="0" borderId="0" xfId="3" applyFont="1"/>
    <xf numFmtId="0" fontId="5" fillId="0" borderId="10" xfId="3" applyFont="1" applyBorder="1"/>
    <xf numFmtId="0" fontId="5" fillId="0" borderId="11" xfId="3" applyFont="1" applyBorder="1"/>
    <xf numFmtId="0" fontId="5" fillId="0" borderId="1" xfId="3" applyFont="1" applyBorder="1" applyAlignment="1">
      <alignment horizontal="center"/>
    </xf>
    <xf numFmtId="0" fontId="11" fillId="0" borderId="8" xfId="3" applyFont="1" applyBorder="1"/>
    <xf numFmtId="0" fontId="11" fillId="0" borderId="9" xfId="3" applyFont="1" applyBorder="1"/>
    <xf numFmtId="0" fontId="11" fillId="0" borderId="4" xfId="3" applyFont="1" applyBorder="1"/>
    <xf numFmtId="0" fontId="11" fillId="0" borderId="3" xfId="3" applyFont="1" applyBorder="1"/>
    <xf numFmtId="0" fontId="11" fillId="0" borderId="0" xfId="3" applyFont="1"/>
    <xf numFmtId="0" fontId="17" fillId="0" borderId="0" xfId="0" applyFont="1"/>
    <xf numFmtId="0" fontId="15" fillId="0" borderId="0" xfId="0" applyFont="1"/>
    <xf numFmtId="0" fontId="18" fillId="0" borderId="0" xfId="0" applyFont="1"/>
    <xf numFmtId="0" fontId="16" fillId="0" borderId="2" xfId="0" applyFont="1" applyBorder="1" applyAlignment="1">
      <alignment horizontal="center" vertical="center"/>
    </xf>
    <xf numFmtId="0" fontId="16" fillId="0" borderId="4" xfId="0" quotePrefix="1" applyFont="1" applyBorder="1" applyAlignment="1">
      <alignment horizontal="center"/>
    </xf>
    <xf numFmtId="166" fontId="19" fillId="0" borderId="3" xfId="0" applyNumberFormat="1" applyFont="1" applyBorder="1" applyAlignment="1">
      <alignment vertical="center"/>
    </xf>
    <xf numFmtId="0" fontId="19" fillId="0" borderId="8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/>
    <xf numFmtId="0" fontId="3" fillId="0" borderId="0" xfId="0" applyFont="1" applyAlignment="1">
      <alignment horizontal="center" vertical="center"/>
    </xf>
    <xf numFmtId="0" fontId="5" fillId="0" borderId="5" xfId="3" applyFont="1" applyBorder="1" applyAlignment="1">
      <alignment horizontal="center" vertical="center" shrinkToFit="1"/>
    </xf>
    <xf numFmtId="0" fontId="5" fillId="0" borderId="9" xfId="3" applyFont="1" applyBorder="1" applyAlignment="1">
      <alignment horizontal="center" vertical="center" shrinkToFit="1"/>
    </xf>
    <xf numFmtId="0" fontId="5" fillId="0" borderId="2" xfId="3" applyFont="1" applyBorder="1" applyAlignment="1">
      <alignment horizontal="center"/>
    </xf>
    <xf numFmtId="0" fontId="5" fillId="0" borderId="10" xfId="3" applyFont="1" applyBorder="1" applyAlignment="1">
      <alignment horizontal="center"/>
    </xf>
    <xf numFmtId="0" fontId="5" fillId="0" borderId="11" xfId="3" applyFont="1" applyBorder="1" applyAlignment="1">
      <alignment horizontal="center"/>
    </xf>
    <xf numFmtId="0" fontId="5" fillId="0" borderId="6" xfId="3" applyFont="1" applyBorder="1" applyAlignment="1">
      <alignment horizontal="center" vertical="center" shrinkToFit="1"/>
    </xf>
    <xf numFmtId="0" fontId="5" fillId="0" borderId="4" xfId="3" applyFont="1" applyBorder="1" applyAlignment="1">
      <alignment horizontal="center"/>
    </xf>
    <xf numFmtId="0" fontId="5" fillId="0" borderId="8" xfId="3" applyFont="1" applyBorder="1" applyAlignment="1">
      <alignment horizontal="center"/>
    </xf>
    <xf numFmtId="0" fontId="5" fillId="0" borderId="9" xfId="3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 indent="4"/>
    </xf>
    <xf numFmtId="0" fontId="6" fillId="0" borderId="0" xfId="0" applyFont="1" applyAlignment="1">
      <alignment horizontal="left" indent="9"/>
    </xf>
    <xf numFmtId="0" fontId="16" fillId="2" borderId="2" xfId="0" applyFont="1" applyFill="1" applyBorder="1" applyAlignment="1">
      <alignment horizontal="center" vertical="center"/>
    </xf>
    <xf numFmtId="0" fontId="16" fillId="2" borderId="4" xfId="0" quotePrefix="1" applyFont="1" applyFill="1" applyBorder="1" applyAlignment="1">
      <alignment horizontal="center"/>
    </xf>
    <xf numFmtId="165" fontId="13" fillId="2" borderId="6" xfId="0" applyNumberFormat="1" applyFont="1" applyFill="1" applyBorder="1" applyAlignment="1">
      <alignment horizontal="center" vertical="center"/>
    </xf>
    <xf numFmtId="0" fontId="12" fillId="2" borderId="9" xfId="0" applyFont="1" applyFill="1" applyBorder="1"/>
    <xf numFmtId="0" fontId="4" fillId="2" borderId="4" xfId="0" quotePrefix="1" applyFont="1" applyFill="1" applyBorder="1" applyAlignment="1">
      <alignment horizontal="center"/>
    </xf>
    <xf numFmtId="165" fontId="5" fillId="0" borderId="0" xfId="0" applyNumberFormat="1" applyFont="1"/>
    <xf numFmtId="168" fontId="5" fillId="0" borderId="0" xfId="0" applyNumberFormat="1" applyFont="1" applyAlignment="1">
      <alignment vertical="center"/>
    </xf>
    <xf numFmtId="0" fontId="5" fillId="0" borderId="0" xfId="3" applyFont="1" applyAlignment="1">
      <alignment horizontal="center" vertical="center" shrinkToFit="1"/>
    </xf>
    <xf numFmtId="0" fontId="5" fillId="0" borderId="0" xfId="3" quotePrefix="1" applyFont="1" applyAlignment="1">
      <alignment horizontal="center"/>
    </xf>
    <xf numFmtId="0" fontId="14" fillId="0" borderId="0" xfId="3" applyFont="1" applyAlignment="1">
      <alignment horizontal="center"/>
    </xf>
    <xf numFmtId="0" fontId="14" fillId="0" borderId="0" xfId="3" applyFont="1"/>
    <xf numFmtId="0" fontId="7" fillId="0" borderId="0" xfId="3" applyFont="1" applyAlignment="1">
      <alignment horizontal="center"/>
    </xf>
    <xf numFmtId="0" fontId="3" fillId="0" borderId="0" xfId="3" applyFont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0" xfId="3" applyFont="1" applyAlignment="1">
      <alignment horizontal="center" vertical="center"/>
    </xf>
    <xf numFmtId="0" fontId="15" fillId="0" borderId="6" xfId="4" applyFont="1" applyBorder="1" applyAlignment="1">
      <alignment horizontal="center" wrapText="1"/>
    </xf>
    <xf numFmtId="0" fontId="15" fillId="0" borderId="0" xfId="4" applyFont="1" applyAlignment="1">
      <alignment horizontal="center" wrapText="1"/>
    </xf>
    <xf numFmtId="0" fontId="16" fillId="0" borderId="6" xfId="4" applyFont="1" applyBorder="1" applyAlignment="1">
      <alignment horizontal="left" wrapText="1"/>
    </xf>
    <xf numFmtId="0" fontId="16" fillId="0" borderId="0" xfId="4" applyFont="1" applyAlignment="1">
      <alignment horizontal="left" wrapText="1"/>
    </xf>
    <xf numFmtId="0" fontId="16" fillId="0" borderId="4" xfId="4" applyFont="1" applyBorder="1" applyAlignment="1">
      <alignment horizontal="left" wrapText="1"/>
    </xf>
    <xf numFmtId="0" fontId="16" fillId="0" borderId="8" xfId="4" applyFont="1" applyBorder="1" applyAlignment="1">
      <alignment horizontal="left" wrapText="1"/>
    </xf>
    <xf numFmtId="169" fontId="3" fillId="0" borderId="7" xfId="1" applyNumberFormat="1" applyFont="1" applyBorder="1" applyAlignment="1">
      <alignment horizontal="right" vertical="justify" indent="3"/>
    </xf>
    <xf numFmtId="169" fontId="5" fillId="0" borderId="7" xfId="1" applyNumberFormat="1" applyFont="1" applyBorder="1" applyAlignment="1">
      <alignment horizontal="right" vertical="justify" indent="3"/>
    </xf>
    <xf numFmtId="169" fontId="5" fillId="2" borderId="7" xfId="1" applyNumberFormat="1" applyFont="1" applyFill="1" applyBorder="1" applyAlignment="1">
      <alignment horizontal="right" vertical="justify" indent="3"/>
    </xf>
    <xf numFmtId="0" fontId="4" fillId="0" borderId="6" xfId="0" quotePrefix="1" applyFont="1" applyBorder="1" applyAlignment="1">
      <alignment horizontal="center"/>
    </xf>
    <xf numFmtId="0" fontId="4" fillId="2" borderId="6" xfId="0" quotePrefix="1" applyFont="1" applyFill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5" xfId="0" applyFont="1" applyBorder="1" applyAlignment="1">
      <alignment vertical="top"/>
    </xf>
    <xf numFmtId="166" fontId="3" fillId="0" borderId="5" xfId="1" applyNumberFormat="1" applyFont="1" applyBorder="1" applyAlignment="1">
      <alignment horizontal="right" vertical="justify" indent="4"/>
    </xf>
    <xf numFmtId="166" fontId="3" fillId="2" borderId="5" xfId="1" applyNumberFormat="1" applyFont="1" applyFill="1" applyBorder="1" applyAlignment="1">
      <alignment horizontal="right" vertical="justify" indent="4"/>
    </xf>
    <xf numFmtId="168" fontId="5" fillId="0" borderId="5" xfId="1" applyNumberFormat="1" applyFont="1" applyBorder="1" applyAlignment="1">
      <alignment horizontal="right" vertical="justify" indent="4"/>
    </xf>
    <xf numFmtId="168" fontId="5" fillId="2" borderId="5" xfId="1" applyNumberFormat="1" applyFont="1" applyFill="1" applyBorder="1" applyAlignment="1">
      <alignment horizontal="right" vertical="justify" indent="4"/>
    </xf>
    <xf numFmtId="168" fontId="5" fillId="2" borderId="7" xfId="1" applyNumberFormat="1" applyFont="1" applyFill="1" applyBorder="1" applyAlignment="1">
      <alignment horizontal="right" vertical="justify" indent="4"/>
    </xf>
    <xf numFmtId="166" fontId="3" fillId="2" borderId="7" xfId="5" applyNumberFormat="1" applyFont="1" applyFill="1" applyBorder="1" applyAlignment="1">
      <alignment horizontal="right" vertical="justify" indent="4"/>
    </xf>
    <xf numFmtId="166" fontId="5" fillId="0" borderId="5" xfId="5" applyNumberFormat="1" applyFont="1" applyBorder="1" applyAlignment="1">
      <alignment horizontal="right" vertical="justify" indent="4"/>
    </xf>
    <xf numFmtId="166" fontId="5" fillId="0" borderId="7" xfId="5" applyNumberFormat="1" applyFont="1" applyBorder="1" applyAlignment="1">
      <alignment horizontal="right" vertical="justify" indent="4"/>
    </xf>
    <xf numFmtId="164" fontId="5" fillId="2" borderId="7" xfId="5" applyFont="1" applyFill="1" applyBorder="1" applyAlignment="1">
      <alignment horizontal="right" vertical="justify" indent="4"/>
    </xf>
    <xf numFmtId="166" fontId="5" fillId="0" borderId="5" xfId="0" applyNumberFormat="1" applyFont="1" applyBorder="1" applyAlignment="1">
      <alignment vertical="top"/>
    </xf>
    <xf numFmtId="0" fontId="5" fillId="0" borderId="6" xfId="0" applyFont="1" applyBorder="1" applyAlignment="1">
      <alignment vertical="top"/>
    </xf>
    <xf numFmtId="0" fontId="5" fillId="0" borderId="5" xfId="3" applyFont="1" applyBorder="1"/>
    <xf numFmtId="0" fontId="5" fillId="0" borderId="0" xfId="3" applyFont="1" applyAlignment="1">
      <alignment horizontal="center" vertical="top"/>
    </xf>
    <xf numFmtId="0" fontId="3" fillId="0" borderId="0" xfId="3" applyFont="1" applyAlignment="1">
      <alignment horizontal="center" vertical="top"/>
    </xf>
    <xf numFmtId="0" fontId="3" fillId="0" borderId="5" xfId="3" applyFont="1" applyBorder="1" applyAlignment="1">
      <alignment horizontal="center" vertical="top"/>
    </xf>
    <xf numFmtId="0" fontId="3" fillId="0" borderId="6" xfId="3" applyFont="1" applyBorder="1" applyAlignment="1">
      <alignment horizontal="center" vertical="top"/>
    </xf>
    <xf numFmtId="168" fontId="15" fillId="0" borderId="7" xfId="0" applyNumberFormat="1" applyFont="1" applyBorder="1" applyAlignment="1">
      <alignment horizontal="right" vertical="justify" indent="4"/>
    </xf>
    <xf numFmtId="168" fontId="16" fillId="0" borderId="7" xfId="0" applyNumberFormat="1" applyFont="1" applyBorder="1" applyAlignment="1">
      <alignment horizontal="right" vertical="justify" indent="4"/>
    </xf>
    <xf numFmtId="167" fontId="15" fillId="0" borderId="7" xfId="0" applyNumberFormat="1" applyFont="1" applyBorder="1" applyAlignment="1">
      <alignment horizontal="right" vertical="justify" indent="4"/>
    </xf>
    <xf numFmtId="164" fontId="16" fillId="0" borderId="7" xfId="0" applyNumberFormat="1" applyFont="1" applyBorder="1" applyAlignment="1">
      <alignment horizontal="right" vertical="justify" indent="4"/>
    </xf>
    <xf numFmtId="165" fontId="3" fillId="0" borderId="5" xfId="1" applyNumberFormat="1" applyFont="1" applyBorder="1" applyAlignment="1">
      <alignment horizontal="right" vertical="justify" indent="3"/>
    </xf>
    <xf numFmtId="165" fontId="3" fillId="2" borderId="5" xfId="1" applyNumberFormat="1" applyFont="1" applyFill="1" applyBorder="1" applyAlignment="1">
      <alignment horizontal="right" vertical="justify" indent="3"/>
    </xf>
    <xf numFmtId="165" fontId="5" fillId="0" borderId="7" xfId="0" applyNumberFormat="1" applyFont="1" applyBorder="1" applyAlignment="1">
      <alignment horizontal="right" vertical="justify" indent="3"/>
    </xf>
    <xf numFmtId="165" fontId="5" fillId="2" borderId="7" xfId="0" applyNumberFormat="1" applyFont="1" applyFill="1" applyBorder="1" applyAlignment="1">
      <alignment horizontal="right" vertical="justify" indent="3"/>
    </xf>
    <xf numFmtId="164" fontId="5" fillId="0" borderId="7" xfId="1" applyFont="1" applyBorder="1" applyAlignment="1">
      <alignment horizontal="right" vertical="justify" indent="3"/>
    </xf>
    <xf numFmtId="164" fontId="5" fillId="2" borderId="7" xfId="1" applyFont="1" applyFill="1" applyBorder="1" applyAlignment="1">
      <alignment horizontal="right" vertical="justify" indent="3"/>
    </xf>
    <xf numFmtId="164" fontId="5" fillId="0" borderId="5" xfId="1" applyFont="1" applyBorder="1" applyAlignment="1">
      <alignment horizontal="right" vertical="justify" indent="4"/>
    </xf>
    <xf numFmtId="169" fontId="15" fillId="0" borderId="7" xfId="1" applyNumberFormat="1" applyFont="1" applyFill="1" applyBorder="1" applyAlignment="1">
      <alignment horizontal="right" vertical="justify" indent="3"/>
    </xf>
    <xf numFmtId="169" fontId="4" fillId="0" borderId="0" xfId="3" applyNumberFormat="1" applyFont="1"/>
    <xf numFmtId="0" fontId="7" fillId="0" borderId="8" xfId="3" applyFont="1" applyBorder="1"/>
    <xf numFmtId="0" fontId="5" fillId="0" borderId="6" xfId="3" applyFont="1" applyBorder="1" applyAlignment="1">
      <alignment horizontal="left" vertical="top" indent="3"/>
    </xf>
    <xf numFmtId="169" fontId="16" fillId="0" borderId="7" xfId="0" applyNumberFormat="1" applyFont="1" applyBorder="1" applyAlignment="1">
      <alignment horizontal="right" vertical="justify" indent="4"/>
    </xf>
    <xf numFmtId="165" fontId="3" fillId="2" borderId="0" xfId="1" applyNumberFormat="1" applyFont="1" applyFill="1" applyBorder="1" applyAlignment="1">
      <alignment horizontal="right" vertical="justify" indent="3"/>
    </xf>
    <xf numFmtId="165" fontId="5" fillId="2" borderId="6" xfId="0" applyNumberFormat="1" applyFont="1" applyFill="1" applyBorder="1" applyAlignment="1">
      <alignment horizontal="right" vertical="justify" indent="3"/>
    </xf>
    <xf numFmtId="164" fontId="5" fillId="2" borderId="6" xfId="1" applyFont="1" applyFill="1" applyBorder="1" applyAlignment="1">
      <alignment horizontal="right" vertical="justify" indent="3"/>
    </xf>
    <xf numFmtId="0" fontId="12" fillId="2" borderId="8" xfId="0" applyFont="1" applyFill="1" applyBorder="1"/>
    <xf numFmtId="169" fontId="15" fillId="0" borderId="6" xfId="1" applyNumberFormat="1" applyFont="1" applyFill="1" applyBorder="1" applyAlignment="1">
      <alignment horizontal="right" vertical="justify" indent="3"/>
    </xf>
    <xf numFmtId="169" fontId="5" fillId="2" borderId="6" xfId="1" applyNumberFormat="1" applyFont="1" applyFill="1" applyBorder="1" applyAlignment="1">
      <alignment horizontal="right" vertical="justify" indent="3"/>
    </xf>
    <xf numFmtId="165" fontId="5" fillId="0" borderId="4" xfId="0" applyNumberFormat="1" applyFont="1" applyBorder="1"/>
    <xf numFmtId="168" fontId="15" fillId="0" borderId="6" xfId="0" applyNumberFormat="1" applyFont="1" applyBorder="1" applyAlignment="1">
      <alignment horizontal="right" vertical="justify" indent="4"/>
    </xf>
    <xf numFmtId="168" fontId="16" fillId="0" borderId="6" xfId="0" applyNumberFormat="1" applyFont="1" applyBorder="1" applyAlignment="1">
      <alignment horizontal="right" vertical="justify" indent="4"/>
    </xf>
    <xf numFmtId="167" fontId="15" fillId="0" borderId="6" xfId="0" applyNumberFormat="1" applyFont="1" applyBorder="1" applyAlignment="1">
      <alignment horizontal="right" vertical="justify" indent="4"/>
    </xf>
    <xf numFmtId="164" fontId="16" fillId="0" borderId="6" xfId="0" applyNumberFormat="1" applyFont="1" applyBorder="1" applyAlignment="1">
      <alignment horizontal="right" vertical="justify" indent="4"/>
    </xf>
    <xf numFmtId="166" fontId="5" fillId="0" borderId="0" xfId="0" applyNumberFormat="1" applyFont="1"/>
    <xf numFmtId="169" fontId="5" fillId="0" borderId="5" xfId="1" applyNumberFormat="1" applyFont="1" applyBorder="1" applyAlignment="1">
      <alignment horizontal="right" vertical="justify" indent="4"/>
    </xf>
    <xf numFmtId="168" fontId="5" fillId="0" borderId="0" xfId="0" applyNumberFormat="1" applyFont="1"/>
    <xf numFmtId="169" fontId="14" fillId="0" borderId="0" xfId="3" applyNumberFormat="1" applyFont="1"/>
    <xf numFmtId="169" fontId="21" fillId="0" borderId="6" xfId="1" applyNumberFormat="1" applyFont="1" applyBorder="1" applyAlignment="1">
      <alignment horizontal="right"/>
    </xf>
    <xf numFmtId="169" fontId="21" fillId="0" borderId="7" xfId="1" applyNumberFormat="1" applyFont="1" applyBorder="1" applyAlignment="1">
      <alignment horizontal="right"/>
    </xf>
    <xf numFmtId="169" fontId="21" fillId="0" borderId="0" xfId="1" applyNumberFormat="1" applyFont="1" applyBorder="1" applyAlignment="1">
      <alignment horizontal="right"/>
    </xf>
    <xf numFmtId="169" fontId="20" fillId="0" borderId="6" xfId="1" applyNumberFormat="1" applyFont="1" applyBorder="1" applyAlignment="1">
      <alignment horizontal="right"/>
    </xf>
    <xf numFmtId="169" fontId="20" fillId="0" borderId="7" xfId="1" applyNumberFormat="1" applyFont="1" applyBorder="1" applyAlignment="1">
      <alignment horizontal="right"/>
    </xf>
    <xf numFmtId="169" fontId="20" fillId="0" borderId="0" xfId="1" applyNumberFormat="1" applyFont="1" applyBorder="1" applyAlignment="1">
      <alignment horizontal="right"/>
    </xf>
    <xf numFmtId="169" fontId="20" fillId="0" borderId="4" xfId="1" applyNumberFormat="1" applyFont="1" applyBorder="1"/>
    <xf numFmtId="169" fontId="20" fillId="0" borderId="3" xfId="1" applyNumberFormat="1" applyFont="1" applyBorder="1"/>
    <xf numFmtId="169" fontId="20" fillId="0" borderId="8" xfId="1" applyNumberFormat="1" applyFont="1" applyBorder="1"/>
    <xf numFmtId="169" fontId="15" fillId="0" borderId="0" xfId="1" applyNumberFormat="1" applyFont="1" applyFill="1" applyBorder="1" applyAlignment="1">
      <alignment horizontal="right" vertical="justify" indent="1"/>
    </xf>
    <xf numFmtId="164" fontId="15" fillId="0" borderId="6" xfId="1" applyFont="1" applyFill="1" applyBorder="1" applyAlignment="1">
      <alignment horizontal="right" vertical="justify" indent="1"/>
    </xf>
    <xf numFmtId="164" fontId="16" fillId="0" borderId="0" xfId="1" applyFont="1" applyFill="1" applyBorder="1" applyAlignment="1">
      <alignment horizontal="right" vertical="justify" indent="1"/>
    </xf>
    <xf numFmtId="164" fontId="16" fillId="0" borderId="6" xfId="1" applyFont="1" applyFill="1" applyBorder="1" applyAlignment="1">
      <alignment horizontal="right" vertical="justify" indent="1"/>
    </xf>
    <xf numFmtId="164" fontId="16" fillId="0" borderId="7" xfId="1" applyFont="1" applyFill="1" applyBorder="1" applyAlignment="1">
      <alignment horizontal="right" vertical="justify" inden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14" fillId="0" borderId="0" xfId="3" applyFont="1" applyAlignment="1">
      <alignment horizontal="center"/>
    </xf>
    <xf numFmtId="0" fontId="5" fillId="0" borderId="10" xfId="3" applyFont="1" applyBorder="1" applyAlignment="1">
      <alignment horizontal="center" vertical="center" shrinkToFit="1"/>
    </xf>
    <xf numFmtId="0" fontId="5" fillId="0" borderId="11" xfId="3" applyFont="1" applyBorder="1" applyAlignment="1">
      <alignment horizontal="center" vertical="center" shrinkToFit="1"/>
    </xf>
    <xf numFmtId="0" fontId="5" fillId="0" borderId="0" xfId="3" applyFont="1" applyAlignment="1">
      <alignment horizontal="center" vertical="center" shrinkToFit="1"/>
    </xf>
    <xf numFmtId="0" fontId="5" fillId="0" borderId="5" xfId="3" applyFont="1" applyBorder="1" applyAlignment="1">
      <alignment horizontal="center" vertical="center" shrinkToFit="1"/>
    </xf>
    <xf numFmtId="0" fontId="5" fillId="0" borderId="8" xfId="3" applyFont="1" applyBorder="1" applyAlignment="1">
      <alignment horizontal="center" vertical="center" shrinkToFit="1"/>
    </xf>
    <xf numFmtId="0" fontId="5" fillId="0" borderId="9" xfId="3" applyFont="1" applyBorder="1" applyAlignment="1">
      <alignment horizontal="center" vertical="center" shrinkToFit="1"/>
    </xf>
    <xf numFmtId="0" fontId="5" fillId="0" borderId="12" xfId="3" applyFont="1" applyBorder="1" applyAlignment="1">
      <alignment horizontal="center" vertical="center" shrinkToFit="1"/>
    </xf>
    <xf numFmtId="0" fontId="5" fillId="0" borderId="13" xfId="3" applyFont="1" applyBorder="1" applyAlignment="1">
      <alignment horizontal="center" vertical="center" shrinkToFit="1"/>
    </xf>
    <xf numFmtId="0" fontId="5" fillId="0" borderId="14" xfId="3" applyFont="1" applyBorder="1" applyAlignment="1">
      <alignment horizontal="center" vertical="center" shrinkToFit="1"/>
    </xf>
    <xf numFmtId="0" fontId="5" fillId="0" borderId="2" xfId="3" applyFont="1" applyBorder="1" applyAlignment="1">
      <alignment horizontal="center"/>
    </xf>
    <xf numFmtId="0" fontId="5" fillId="0" borderId="10" xfId="3" applyFont="1" applyBorder="1" applyAlignment="1">
      <alignment horizontal="center"/>
    </xf>
    <xf numFmtId="0" fontId="5" fillId="0" borderId="11" xfId="3" applyFont="1" applyBorder="1" applyAlignment="1">
      <alignment horizontal="center"/>
    </xf>
    <xf numFmtId="0" fontId="5" fillId="0" borderId="2" xfId="3" applyFont="1" applyBorder="1" applyAlignment="1">
      <alignment horizontal="center" vertical="center" shrinkToFit="1"/>
    </xf>
    <xf numFmtId="0" fontId="5" fillId="0" borderId="6" xfId="3" applyFont="1" applyBorder="1" applyAlignment="1">
      <alignment horizontal="center" vertical="center" shrinkToFit="1"/>
    </xf>
    <xf numFmtId="0" fontId="5" fillId="0" borderId="4" xfId="3" applyFont="1" applyBorder="1" applyAlignment="1">
      <alignment horizontal="center" vertical="center" shrinkToFit="1"/>
    </xf>
    <xf numFmtId="0" fontId="5" fillId="0" borderId="12" xfId="3" applyFont="1" applyBorder="1" applyAlignment="1">
      <alignment horizontal="center" vertical="center"/>
    </xf>
    <xf numFmtId="0" fontId="5" fillId="0" borderId="13" xfId="3" applyFont="1" applyBorder="1" applyAlignment="1">
      <alignment horizontal="center" vertical="center"/>
    </xf>
    <xf numFmtId="0" fontId="5" fillId="0" borderId="14" xfId="3" applyFont="1" applyBorder="1" applyAlignment="1">
      <alignment horizontal="center" vertical="center"/>
    </xf>
    <xf numFmtId="0" fontId="5" fillId="0" borderId="4" xfId="3" applyFont="1" applyBorder="1" applyAlignment="1">
      <alignment horizontal="center"/>
    </xf>
    <xf numFmtId="0" fontId="5" fillId="0" borderId="8" xfId="3" applyFont="1" applyBorder="1" applyAlignment="1">
      <alignment horizontal="center"/>
    </xf>
    <xf numFmtId="0" fontId="5" fillId="0" borderId="9" xfId="3" applyFont="1" applyBorder="1" applyAlignment="1">
      <alignment horizontal="center"/>
    </xf>
    <xf numFmtId="0" fontId="15" fillId="0" borderId="0" xfId="4" applyFont="1" applyAlignment="1">
      <alignment horizontal="center" vertical="top" wrapText="1"/>
    </xf>
    <xf numFmtId="0" fontId="15" fillId="0" borderId="5" xfId="4" applyFont="1" applyBorder="1" applyAlignment="1">
      <alignment horizontal="center" vertical="top" wrapText="1"/>
    </xf>
    <xf numFmtId="0" fontId="3" fillId="0" borderId="0" xfId="3" applyFont="1" applyAlignment="1">
      <alignment horizontal="left" vertical="top"/>
    </xf>
    <xf numFmtId="0" fontId="3" fillId="0" borderId="5" xfId="3" applyFont="1" applyBorder="1" applyAlignment="1">
      <alignment horizontal="left" vertical="top"/>
    </xf>
    <xf numFmtId="0" fontId="16" fillId="0" borderId="0" xfId="4" applyFont="1" applyAlignment="1">
      <alignment horizontal="left" vertical="top" wrapText="1"/>
    </xf>
    <xf numFmtId="0" fontId="16" fillId="0" borderId="5" xfId="4" applyFont="1" applyBorder="1" applyAlignment="1">
      <alignment horizontal="left" vertical="top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</cellXfs>
  <cellStyles count="6">
    <cellStyle name="Normal 2" xfId="4" xr:uid="{00000000-0005-0000-0000-000000000000}"/>
    <cellStyle name="เครื่องหมายจุลภาค 2" xfId="2" xr:uid="{00000000-0005-0000-0000-000001000000}"/>
    <cellStyle name="เครื่องหมายจุลภาค 2 2" xfId="5" xr:uid="{00000000-0005-0000-0000-000002000000}"/>
    <cellStyle name="จุลภาค" xfId="1" builtinId="3"/>
    <cellStyle name="ปกติ" xfId="0" builtinId="0"/>
    <cellStyle name="ปกติ 2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66675</xdr:colOff>
      <xdr:row>24</xdr:row>
      <xdr:rowOff>247650</xdr:rowOff>
    </xdr:from>
    <xdr:to>
      <xdr:col>13</xdr:col>
      <xdr:colOff>428625</xdr:colOff>
      <xdr:row>30</xdr:row>
      <xdr:rowOff>0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718176C2-1965-455E-8902-BFFADEAE9BC9}"/>
            </a:ext>
          </a:extLst>
        </xdr:cNvPr>
        <xdr:cNvGrpSpPr>
          <a:grpSpLocks/>
        </xdr:cNvGrpSpPr>
      </xdr:nvGrpSpPr>
      <xdr:grpSpPr bwMode="auto">
        <a:xfrm flipV="1">
          <a:off x="10331263" y="6141944"/>
          <a:ext cx="361950" cy="671232"/>
          <a:chOff x="10039350" y="1885951"/>
          <a:chExt cx="342900" cy="709599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30708DCD-A2D9-FD27-7225-4DECF3060C92}"/>
              </a:ext>
            </a:extLst>
          </xdr:cNvPr>
          <xdr:cNvSpPr>
            <a:spLocks noChangeArrowheads="1"/>
          </xdr:cNvSpPr>
        </xdr:nvSpPr>
        <xdr:spPr bwMode="auto">
          <a:xfrm rot="5400000">
            <a:off x="9856000" y="2069301"/>
            <a:ext cx="709599" cy="342900"/>
          </a:xfrm>
          <a:prstGeom prst="chevron">
            <a:avLst>
              <a:gd name="adj" fmla="val 50001"/>
            </a:avLst>
          </a:prstGeom>
          <a:solidFill>
            <a:srgbClr val="BFBFBF"/>
          </a:solidFill>
          <a:ln>
            <a:noFill/>
          </a:ln>
          <a:extLst>
            <a:ext uri="{91240B29-F687-4F45-9708-019B960494DF}">
              <a14:hiddenLine xmlns:a14="http://schemas.microsoft.com/office/drawing/2010/main" w="9525" algn="ctr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96B728EB-1615-B530-E581-A051AA9361FE}"/>
              </a:ext>
            </a:extLst>
          </xdr:cNvPr>
          <xdr:cNvSpPr txBox="1"/>
        </xdr:nvSpPr>
        <xdr:spPr>
          <a:xfrm rot="5400000">
            <a:off x="9877930" y="2087347"/>
            <a:ext cx="629644" cy="30680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1762125</xdr:colOff>
      <xdr:row>26</xdr:row>
      <xdr:rowOff>0</xdr:rowOff>
    </xdr:from>
    <xdr:to>
      <xdr:col>11</xdr:col>
      <xdr:colOff>114300</xdr:colOff>
      <xdr:row>26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8761AAC-50A8-40E1-909F-D7A8D7FC7E87}"/>
            </a:ext>
          </a:extLst>
        </xdr:cNvPr>
        <xdr:cNvSpPr txBox="1">
          <a:spLocks noChangeArrowheads="1"/>
        </xdr:cNvSpPr>
      </xdr:nvSpPr>
      <xdr:spPr bwMode="auto">
        <a:xfrm>
          <a:off x="9305925" y="5953125"/>
          <a:ext cx="552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66675</xdr:colOff>
      <xdr:row>0</xdr:row>
      <xdr:rowOff>9525</xdr:rowOff>
    </xdr:from>
    <xdr:to>
      <xdr:col>13</xdr:col>
      <xdr:colOff>426675</xdr:colOff>
      <xdr:row>2</xdr:row>
      <xdr:rowOff>217275</xdr:rowOff>
    </xdr:to>
    <xdr:grpSp>
      <xdr:nvGrpSpPr>
        <xdr:cNvPr id="3" name="Group 12">
          <a:extLst>
            <a:ext uri="{FF2B5EF4-FFF2-40B4-BE49-F238E27FC236}">
              <a16:creationId xmlns:a16="http://schemas.microsoft.com/office/drawing/2014/main" id="{382F9174-A73D-472D-BB58-842992B4A7CE}"/>
            </a:ext>
          </a:extLst>
        </xdr:cNvPr>
        <xdr:cNvGrpSpPr/>
      </xdr:nvGrpSpPr>
      <xdr:grpSpPr>
        <a:xfrm>
          <a:off x="10372725" y="9525"/>
          <a:ext cx="360000" cy="760200"/>
          <a:chOff x="10039350" y="1885951"/>
          <a:chExt cx="342900" cy="600076"/>
        </a:xfrm>
      </xdr:grpSpPr>
      <xdr:sp macro="" textlink="">
        <xdr:nvSpPr>
          <xdr:cNvPr id="4" name="Chevron 13">
            <a:extLst>
              <a:ext uri="{FF2B5EF4-FFF2-40B4-BE49-F238E27FC236}">
                <a16:creationId xmlns:a16="http://schemas.microsoft.com/office/drawing/2014/main" id="{B7EB64DA-7CDD-96BE-D8C3-2D980C09E1B6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14">
            <a:extLst>
              <a:ext uri="{FF2B5EF4-FFF2-40B4-BE49-F238E27FC236}">
                <a16:creationId xmlns:a16="http://schemas.microsoft.com/office/drawing/2014/main" id="{3E04F687-E406-42F4-640B-C214F83E8F73}"/>
              </a:ext>
            </a:extLst>
          </xdr:cNvPr>
          <xdr:cNvSpPr txBox="1"/>
        </xdr:nvSpPr>
        <xdr:spPr>
          <a:xfrm rot="5400000">
            <a:off x="9948649" y="2036517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2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49356</xdr:colOff>
      <xdr:row>25</xdr:row>
      <xdr:rowOff>142872</xdr:rowOff>
    </xdr:from>
    <xdr:to>
      <xdr:col>15</xdr:col>
      <xdr:colOff>409356</xdr:colOff>
      <xdr:row>30</xdr:row>
      <xdr:rowOff>125486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9EB8CB6C-5ADC-4E83-9E00-BBFC11033AD1}"/>
            </a:ext>
          </a:extLst>
        </xdr:cNvPr>
        <xdr:cNvGrpSpPr/>
      </xdr:nvGrpSpPr>
      <xdr:grpSpPr>
        <a:xfrm flipV="1">
          <a:off x="10345881" y="6143622"/>
          <a:ext cx="360000" cy="668414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3749418C-C863-B87B-A919-FE8A630B0081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99BAFA81-4DC9-255D-4414-92EEEF5A996E}"/>
              </a:ext>
            </a:extLst>
          </xdr:cNvPr>
          <xdr:cNvSpPr txBox="1"/>
        </xdr:nvSpPr>
        <xdr:spPr>
          <a:xfrm rot="5400000">
            <a:off x="9929262" y="2034804"/>
            <a:ext cx="533479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3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76200</xdr:colOff>
      <xdr:row>0</xdr:row>
      <xdr:rowOff>9525</xdr:rowOff>
    </xdr:from>
    <xdr:to>
      <xdr:col>22</xdr:col>
      <xdr:colOff>436200</xdr:colOff>
      <xdr:row>2</xdr:row>
      <xdr:rowOff>217275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235A9EFD-A538-48FB-B55E-B5B265B405D0}"/>
            </a:ext>
          </a:extLst>
        </xdr:cNvPr>
        <xdr:cNvGrpSpPr/>
      </xdr:nvGrpSpPr>
      <xdr:grpSpPr>
        <a:xfrm>
          <a:off x="10363200" y="9525"/>
          <a:ext cx="360000" cy="760200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91ABD34E-75CD-ED82-DB5F-D52844F35976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DB2B79CA-3F84-4911-5469-DBCED403D46F}"/>
              </a:ext>
            </a:extLst>
          </xdr:cNvPr>
          <xdr:cNvSpPr txBox="1"/>
        </xdr:nvSpPr>
        <xdr:spPr>
          <a:xfrm rot="5400000">
            <a:off x="9948649" y="2036518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4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47625</xdr:colOff>
      <xdr:row>26</xdr:row>
      <xdr:rowOff>228599</xdr:rowOff>
    </xdr:from>
    <xdr:to>
      <xdr:col>15</xdr:col>
      <xdr:colOff>407625</xdr:colOff>
      <xdr:row>29</xdr:row>
      <xdr:rowOff>198224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68140369-AB4A-4ACB-9D9F-32FA6002F36E}"/>
            </a:ext>
          </a:extLst>
        </xdr:cNvPr>
        <xdr:cNvGrpSpPr/>
      </xdr:nvGrpSpPr>
      <xdr:grpSpPr>
        <a:xfrm flipV="1">
          <a:off x="10363200" y="7267574"/>
          <a:ext cx="360000" cy="798300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816A0E04-EBD5-9474-A523-30FB454909CF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4513616C-A0F6-3C28-6424-9FE22CA161B9}"/>
              </a:ext>
            </a:extLst>
          </xdr:cNvPr>
          <xdr:cNvSpPr txBox="1"/>
        </xdr:nvSpPr>
        <xdr:spPr>
          <a:xfrm rot="5400000">
            <a:off x="9927547" y="2036519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5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66675</xdr:colOff>
      <xdr:row>0</xdr:row>
      <xdr:rowOff>19050</xdr:rowOff>
    </xdr:from>
    <xdr:to>
      <xdr:col>12</xdr:col>
      <xdr:colOff>426675</xdr:colOff>
      <xdr:row>2</xdr:row>
      <xdr:rowOff>217814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562FC89B-C08C-47FD-8143-8E0CB97DAECA}"/>
            </a:ext>
          </a:extLst>
        </xdr:cNvPr>
        <xdr:cNvGrpSpPr/>
      </xdr:nvGrpSpPr>
      <xdr:grpSpPr>
        <a:xfrm>
          <a:off x="10363200" y="19050"/>
          <a:ext cx="360000" cy="751214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EC77C505-A287-C253-8567-D91AA2C7AEB9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082D1A61-E67F-B3B2-D060-2C48CF471560}"/>
              </a:ext>
            </a:extLst>
          </xdr:cNvPr>
          <xdr:cNvSpPr txBox="1"/>
        </xdr:nvSpPr>
        <xdr:spPr>
          <a:xfrm rot="5400000">
            <a:off x="9948649" y="2036518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36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2:K30"/>
  <sheetViews>
    <sheetView showGridLines="0" view="pageBreakPreview" zoomScale="85" zoomScaleNormal="110" zoomScaleSheetLayoutView="85" workbookViewId="0">
      <pane xSplit="4" ySplit="6" topLeftCell="E16" activePane="bottomRight" state="frozen"/>
      <selection activeCell="K10" sqref="K10"/>
      <selection pane="topRight" activeCell="K10" sqref="K10"/>
      <selection pane="bottomLeft" activeCell="K10" sqref="K10"/>
      <selection pane="bottomRight" activeCell="D4" sqref="D4"/>
    </sheetView>
  </sheetViews>
  <sheetFormatPr defaultRowHeight="21.75" x14ac:dyDescent="0.5"/>
  <cols>
    <col min="1" max="1" width="1.85546875" style="4" customWidth="1"/>
    <col min="2" max="2" width="6" style="4" customWidth="1"/>
    <col min="3" max="3" width="5.28515625" style="4" customWidth="1"/>
    <col min="4" max="4" width="21.140625" style="4" customWidth="1"/>
    <col min="5" max="5" width="15.28515625" style="4" customWidth="1"/>
    <col min="6" max="9" width="15.7109375" style="4" customWidth="1"/>
    <col min="10" max="10" width="0.85546875" style="4" customWidth="1"/>
    <col min="11" max="11" width="32" style="4" customWidth="1"/>
    <col min="12" max="12" width="1.7109375" style="4" customWidth="1"/>
    <col min="13" max="14" width="6.7109375" style="4" customWidth="1"/>
    <col min="15" max="15" width="9.140625" style="4"/>
    <col min="16" max="16" width="1.7109375" style="4" customWidth="1"/>
    <col min="17" max="17" width="6.7109375" style="4" customWidth="1"/>
    <col min="18" max="256" width="9.140625" style="4"/>
    <col min="257" max="257" width="1.85546875" style="4" customWidth="1"/>
    <col min="258" max="258" width="6" style="4" customWidth="1"/>
    <col min="259" max="259" width="5.28515625" style="4" customWidth="1"/>
    <col min="260" max="260" width="21.140625" style="4" customWidth="1"/>
    <col min="261" max="262" width="15" style="4" customWidth="1"/>
    <col min="263" max="263" width="15.7109375" style="4" customWidth="1"/>
    <col min="264" max="264" width="16.85546875" style="4" customWidth="1"/>
    <col min="265" max="265" width="16.42578125" style="4" customWidth="1"/>
    <col min="266" max="266" width="0.85546875" style="4" customWidth="1"/>
    <col min="267" max="267" width="32" style="4" customWidth="1"/>
    <col min="268" max="268" width="1.7109375" style="4" customWidth="1"/>
    <col min="269" max="270" width="6.7109375" style="4" customWidth="1"/>
    <col min="271" max="271" width="9.140625" style="4"/>
    <col min="272" max="272" width="1.7109375" style="4" customWidth="1"/>
    <col min="273" max="273" width="6.7109375" style="4" customWidth="1"/>
    <col min="274" max="512" width="9.140625" style="4"/>
    <col min="513" max="513" width="1.85546875" style="4" customWidth="1"/>
    <col min="514" max="514" width="6" style="4" customWidth="1"/>
    <col min="515" max="515" width="5.28515625" style="4" customWidth="1"/>
    <col min="516" max="516" width="21.140625" style="4" customWidth="1"/>
    <col min="517" max="518" width="15" style="4" customWidth="1"/>
    <col min="519" max="519" width="15.7109375" style="4" customWidth="1"/>
    <col min="520" max="520" width="16.85546875" style="4" customWidth="1"/>
    <col min="521" max="521" width="16.42578125" style="4" customWidth="1"/>
    <col min="522" max="522" width="0.85546875" style="4" customWidth="1"/>
    <col min="523" max="523" width="32" style="4" customWidth="1"/>
    <col min="524" max="524" width="1.7109375" style="4" customWidth="1"/>
    <col min="525" max="526" width="6.7109375" style="4" customWidth="1"/>
    <col min="527" max="527" width="9.140625" style="4"/>
    <col min="528" max="528" width="1.7109375" style="4" customWidth="1"/>
    <col min="529" max="529" width="6.7109375" style="4" customWidth="1"/>
    <col min="530" max="768" width="9.140625" style="4"/>
    <col min="769" max="769" width="1.85546875" style="4" customWidth="1"/>
    <col min="770" max="770" width="6" style="4" customWidth="1"/>
    <col min="771" max="771" width="5.28515625" style="4" customWidth="1"/>
    <col min="772" max="772" width="21.140625" style="4" customWidth="1"/>
    <col min="773" max="774" width="15" style="4" customWidth="1"/>
    <col min="775" max="775" width="15.7109375" style="4" customWidth="1"/>
    <col min="776" max="776" width="16.85546875" style="4" customWidth="1"/>
    <col min="777" max="777" width="16.42578125" style="4" customWidth="1"/>
    <col min="778" max="778" width="0.85546875" style="4" customWidth="1"/>
    <col min="779" max="779" width="32" style="4" customWidth="1"/>
    <col min="780" max="780" width="1.7109375" style="4" customWidth="1"/>
    <col min="781" max="782" width="6.7109375" style="4" customWidth="1"/>
    <col min="783" max="783" width="9.140625" style="4"/>
    <col min="784" max="784" width="1.7109375" style="4" customWidth="1"/>
    <col min="785" max="785" width="6.7109375" style="4" customWidth="1"/>
    <col min="786" max="1024" width="9.140625" style="4"/>
    <col min="1025" max="1025" width="1.85546875" style="4" customWidth="1"/>
    <col min="1026" max="1026" width="6" style="4" customWidth="1"/>
    <col min="1027" max="1027" width="5.28515625" style="4" customWidth="1"/>
    <col min="1028" max="1028" width="21.140625" style="4" customWidth="1"/>
    <col min="1029" max="1030" width="15" style="4" customWidth="1"/>
    <col min="1031" max="1031" width="15.7109375" style="4" customWidth="1"/>
    <col min="1032" max="1032" width="16.85546875" style="4" customWidth="1"/>
    <col min="1033" max="1033" width="16.42578125" style="4" customWidth="1"/>
    <col min="1034" max="1034" width="0.85546875" style="4" customWidth="1"/>
    <col min="1035" max="1035" width="32" style="4" customWidth="1"/>
    <col min="1036" max="1036" width="1.7109375" style="4" customWidth="1"/>
    <col min="1037" max="1038" width="6.7109375" style="4" customWidth="1"/>
    <col min="1039" max="1039" width="9.140625" style="4"/>
    <col min="1040" max="1040" width="1.7109375" style="4" customWidth="1"/>
    <col min="1041" max="1041" width="6.7109375" style="4" customWidth="1"/>
    <col min="1042" max="1280" width="9.140625" style="4"/>
    <col min="1281" max="1281" width="1.85546875" style="4" customWidth="1"/>
    <col min="1282" max="1282" width="6" style="4" customWidth="1"/>
    <col min="1283" max="1283" width="5.28515625" style="4" customWidth="1"/>
    <col min="1284" max="1284" width="21.140625" style="4" customWidth="1"/>
    <col min="1285" max="1286" width="15" style="4" customWidth="1"/>
    <col min="1287" max="1287" width="15.7109375" style="4" customWidth="1"/>
    <col min="1288" max="1288" width="16.85546875" style="4" customWidth="1"/>
    <col min="1289" max="1289" width="16.42578125" style="4" customWidth="1"/>
    <col min="1290" max="1290" width="0.85546875" style="4" customWidth="1"/>
    <col min="1291" max="1291" width="32" style="4" customWidth="1"/>
    <col min="1292" max="1292" width="1.7109375" style="4" customWidth="1"/>
    <col min="1293" max="1294" width="6.7109375" style="4" customWidth="1"/>
    <col min="1295" max="1295" width="9.140625" style="4"/>
    <col min="1296" max="1296" width="1.7109375" style="4" customWidth="1"/>
    <col min="1297" max="1297" width="6.7109375" style="4" customWidth="1"/>
    <col min="1298" max="1536" width="9.140625" style="4"/>
    <col min="1537" max="1537" width="1.85546875" style="4" customWidth="1"/>
    <col min="1538" max="1538" width="6" style="4" customWidth="1"/>
    <col min="1539" max="1539" width="5.28515625" style="4" customWidth="1"/>
    <col min="1540" max="1540" width="21.140625" style="4" customWidth="1"/>
    <col min="1541" max="1542" width="15" style="4" customWidth="1"/>
    <col min="1543" max="1543" width="15.7109375" style="4" customWidth="1"/>
    <col min="1544" max="1544" width="16.85546875" style="4" customWidth="1"/>
    <col min="1545" max="1545" width="16.42578125" style="4" customWidth="1"/>
    <col min="1546" max="1546" width="0.85546875" style="4" customWidth="1"/>
    <col min="1547" max="1547" width="32" style="4" customWidth="1"/>
    <col min="1548" max="1548" width="1.7109375" style="4" customWidth="1"/>
    <col min="1549" max="1550" width="6.7109375" style="4" customWidth="1"/>
    <col min="1551" max="1551" width="9.140625" style="4"/>
    <col min="1552" max="1552" width="1.7109375" style="4" customWidth="1"/>
    <col min="1553" max="1553" width="6.7109375" style="4" customWidth="1"/>
    <col min="1554" max="1792" width="9.140625" style="4"/>
    <col min="1793" max="1793" width="1.85546875" style="4" customWidth="1"/>
    <col min="1794" max="1794" width="6" style="4" customWidth="1"/>
    <col min="1795" max="1795" width="5.28515625" style="4" customWidth="1"/>
    <col min="1796" max="1796" width="21.140625" style="4" customWidth="1"/>
    <col min="1797" max="1798" width="15" style="4" customWidth="1"/>
    <col min="1799" max="1799" width="15.7109375" style="4" customWidth="1"/>
    <col min="1800" max="1800" width="16.85546875" style="4" customWidth="1"/>
    <col min="1801" max="1801" width="16.42578125" style="4" customWidth="1"/>
    <col min="1802" max="1802" width="0.85546875" style="4" customWidth="1"/>
    <col min="1803" max="1803" width="32" style="4" customWidth="1"/>
    <col min="1804" max="1804" width="1.7109375" style="4" customWidth="1"/>
    <col min="1805" max="1806" width="6.7109375" style="4" customWidth="1"/>
    <col min="1807" max="1807" width="9.140625" style="4"/>
    <col min="1808" max="1808" width="1.7109375" style="4" customWidth="1"/>
    <col min="1809" max="1809" width="6.7109375" style="4" customWidth="1"/>
    <col min="1810" max="2048" width="9.140625" style="4"/>
    <col min="2049" max="2049" width="1.85546875" style="4" customWidth="1"/>
    <col min="2050" max="2050" width="6" style="4" customWidth="1"/>
    <col min="2051" max="2051" width="5.28515625" style="4" customWidth="1"/>
    <col min="2052" max="2052" width="21.140625" style="4" customWidth="1"/>
    <col min="2053" max="2054" width="15" style="4" customWidth="1"/>
    <col min="2055" max="2055" width="15.7109375" style="4" customWidth="1"/>
    <col min="2056" max="2056" width="16.85546875" style="4" customWidth="1"/>
    <col min="2057" max="2057" width="16.42578125" style="4" customWidth="1"/>
    <col min="2058" max="2058" width="0.85546875" style="4" customWidth="1"/>
    <col min="2059" max="2059" width="32" style="4" customWidth="1"/>
    <col min="2060" max="2060" width="1.7109375" style="4" customWidth="1"/>
    <col min="2061" max="2062" width="6.7109375" style="4" customWidth="1"/>
    <col min="2063" max="2063" width="9.140625" style="4"/>
    <col min="2064" max="2064" width="1.7109375" style="4" customWidth="1"/>
    <col min="2065" max="2065" width="6.7109375" style="4" customWidth="1"/>
    <col min="2066" max="2304" width="9.140625" style="4"/>
    <col min="2305" max="2305" width="1.85546875" style="4" customWidth="1"/>
    <col min="2306" max="2306" width="6" style="4" customWidth="1"/>
    <col min="2307" max="2307" width="5.28515625" style="4" customWidth="1"/>
    <col min="2308" max="2308" width="21.140625" style="4" customWidth="1"/>
    <col min="2309" max="2310" width="15" style="4" customWidth="1"/>
    <col min="2311" max="2311" width="15.7109375" style="4" customWidth="1"/>
    <col min="2312" max="2312" width="16.85546875" style="4" customWidth="1"/>
    <col min="2313" max="2313" width="16.42578125" style="4" customWidth="1"/>
    <col min="2314" max="2314" width="0.85546875" style="4" customWidth="1"/>
    <col min="2315" max="2315" width="32" style="4" customWidth="1"/>
    <col min="2316" max="2316" width="1.7109375" style="4" customWidth="1"/>
    <col min="2317" max="2318" width="6.7109375" style="4" customWidth="1"/>
    <col min="2319" max="2319" width="9.140625" style="4"/>
    <col min="2320" max="2320" width="1.7109375" style="4" customWidth="1"/>
    <col min="2321" max="2321" width="6.7109375" style="4" customWidth="1"/>
    <col min="2322" max="2560" width="9.140625" style="4"/>
    <col min="2561" max="2561" width="1.85546875" style="4" customWidth="1"/>
    <col min="2562" max="2562" width="6" style="4" customWidth="1"/>
    <col min="2563" max="2563" width="5.28515625" style="4" customWidth="1"/>
    <col min="2564" max="2564" width="21.140625" style="4" customWidth="1"/>
    <col min="2565" max="2566" width="15" style="4" customWidth="1"/>
    <col min="2567" max="2567" width="15.7109375" style="4" customWidth="1"/>
    <col min="2568" max="2568" width="16.85546875" style="4" customWidth="1"/>
    <col min="2569" max="2569" width="16.42578125" style="4" customWidth="1"/>
    <col min="2570" max="2570" width="0.85546875" style="4" customWidth="1"/>
    <col min="2571" max="2571" width="32" style="4" customWidth="1"/>
    <col min="2572" max="2572" width="1.7109375" style="4" customWidth="1"/>
    <col min="2573" max="2574" width="6.7109375" style="4" customWidth="1"/>
    <col min="2575" max="2575" width="9.140625" style="4"/>
    <col min="2576" max="2576" width="1.7109375" style="4" customWidth="1"/>
    <col min="2577" max="2577" width="6.7109375" style="4" customWidth="1"/>
    <col min="2578" max="2816" width="9.140625" style="4"/>
    <col min="2817" max="2817" width="1.85546875" style="4" customWidth="1"/>
    <col min="2818" max="2818" width="6" style="4" customWidth="1"/>
    <col min="2819" max="2819" width="5.28515625" style="4" customWidth="1"/>
    <col min="2820" max="2820" width="21.140625" style="4" customWidth="1"/>
    <col min="2821" max="2822" width="15" style="4" customWidth="1"/>
    <col min="2823" max="2823" width="15.7109375" style="4" customWidth="1"/>
    <col min="2824" max="2824" width="16.85546875" style="4" customWidth="1"/>
    <col min="2825" max="2825" width="16.42578125" style="4" customWidth="1"/>
    <col min="2826" max="2826" width="0.85546875" style="4" customWidth="1"/>
    <col min="2827" max="2827" width="32" style="4" customWidth="1"/>
    <col min="2828" max="2828" width="1.7109375" style="4" customWidth="1"/>
    <col min="2829" max="2830" width="6.7109375" style="4" customWidth="1"/>
    <col min="2831" max="2831" width="9.140625" style="4"/>
    <col min="2832" max="2832" width="1.7109375" style="4" customWidth="1"/>
    <col min="2833" max="2833" width="6.7109375" style="4" customWidth="1"/>
    <col min="2834" max="3072" width="9.140625" style="4"/>
    <col min="3073" max="3073" width="1.85546875" style="4" customWidth="1"/>
    <col min="3074" max="3074" width="6" style="4" customWidth="1"/>
    <col min="3075" max="3075" width="5.28515625" style="4" customWidth="1"/>
    <col min="3076" max="3076" width="21.140625" style="4" customWidth="1"/>
    <col min="3077" max="3078" width="15" style="4" customWidth="1"/>
    <col min="3079" max="3079" width="15.7109375" style="4" customWidth="1"/>
    <col min="3080" max="3080" width="16.85546875" style="4" customWidth="1"/>
    <col min="3081" max="3081" width="16.42578125" style="4" customWidth="1"/>
    <col min="3082" max="3082" width="0.85546875" style="4" customWidth="1"/>
    <col min="3083" max="3083" width="32" style="4" customWidth="1"/>
    <col min="3084" max="3084" width="1.7109375" style="4" customWidth="1"/>
    <col min="3085" max="3086" width="6.7109375" style="4" customWidth="1"/>
    <col min="3087" max="3087" width="9.140625" style="4"/>
    <col min="3088" max="3088" width="1.7109375" style="4" customWidth="1"/>
    <col min="3089" max="3089" width="6.7109375" style="4" customWidth="1"/>
    <col min="3090" max="3328" width="9.140625" style="4"/>
    <col min="3329" max="3329" width="1.85546875" style="4" customWidth="1"/>
    <col min="3330" max="3330" width="6" style="4" customWidth="1"/>
    <col min="3331" max="3331" width="5.28515625" style="4" customWidth="1"/>
    <col min="3332" max="3332" width="21.140625" style="4" customWidth="1"/>
    <col min="3333" max="3334" width="15" style="4" customWidth="1"/>
    <col min="3335" max="3335" width="15.7109375" style="4" customWidth="1"/>
    <col min="3336" max="3336" width="16.85546875" style="4" customWidth="1"/>
    <col min="3337" max="3337" width="16.42578125" style="4" customWidth="1"/>
    <col min="3338" max="3338" width="0.85546875" style="4" customWidth="1"/>
    <col min="3339" max="3339" width="32" style="4" customWidth="1"/>
    <col min="3340" max="3340" width="1.7109375" style="4" customWidth="1"/>
    <col min="3341" max="3342" width="6.7109375" style="4" customWidth="1"/>
    <col min="3343" max="3343" width="9.140625" style="4"/>
    <col min="3344" max="3344" width="1.7109375" style="4" customWidth="1"/>
    <col min="3345" max="3345" width="6.7109375" style="4" customWidth="1"/>
    <col min="3346" max="3584" width="9.140625" style="4"/>
    <col min="3585" max="3585" width="1.85546875" style="4" customWidth="1"/>
    <col min="3586" max="3586" width="6" style="4" customWidth="1"/>
    <col min="3587" max="3587" width="5.28515625" style="4" customWidth="1"/>
    <col min="3588" max="3588" width="21.140625" style="4" customWidth="1"/>
    <col min="3589" max="3590" width="15" style="4" customWidth="1"/>
    <col min="3591" max="3591" width="15.7109375" style="4" customWidth="1"/>
    <col min="3592" max="3592" width="16.85546875" style="4" customWidth="1"/>
    <col min="3593" max="3593" width="16.42578125" style="4" customWidth="1"/>
    <col min="3594" max="3594" width="0.85546875" style="4" customWidth="1"/>
    <col min="3595" max="3595" width="32" style="4" customWidth="1"/>
    <col min="3596" max="3596" width="1.7109375" style="4" customWidth="1"/>
    <col min="3597" max="3598" width="6.7109375" style="4" customWidth="1"/>
    <col min="3599" max="3599" width="9.140625" style="4"/>
    <col min="3600" max="3600" width="1.7109375" style="4" customWidth="1"/>
    <col min="3601" max="3601" width="6.7109375" style="4" customWidth="1"/>
    <col min="3602" max="3840" width="9.140625" style="4"/>
    <col min="3841" max="3841" width="1.85546875" style="4" customWidth="1"/>
    <col min="3842" max="3842" width="6" style="4" customWidth="1"/>
    <col min="3843" max="3843" width="5.28515625" style="4" customWidth="1"/>
    <col min="3844" max="3844" width="21.140625" style="4" customWidth="1"/>
    <col min="3845" max="3846" width="15" style="4" customWidth="1"/>
    <col min="3847" max="3847" width="15.7109375" style="4" customWidth="1"/>
    <col min="3848" max="3848" width="16.85546875" style="4" customWidth="1"/>
    <col min="3849" max="3849" width="16.42578125" style="4" customWidth="1"/>
    <col min="3850" max="3850" width="0.85546875" style="4" customWidth="1"/>
    <col min="3851" max="3851" width="32" style="4" customWidth="1"/>
    <col min="3852" max="3852" width="1.7109375" style="4" customWidth="1"/>
    <col min="3853" max="3854" width="6.7109375" style="4" customWidth="1"/>
    <col min="3855" max="3855" width="9.140625" style="4"/>
    <col min="3856" max="3856" width="1.7109375" style="4" customWidth="1"/>
    <col min="3857" max="3857" width="6.7109375" style="4" customWidth="1"/>
    <col min="3858" max="4096" width="9.140625" style="4"/>
    <col min="4097" max="4097" width="1.85546875" style="4" customWidth="1"/>
    <col min="4098" max="4098" width="6" style="4" customWidth="1"/>
    <col min="4099" max="4099" width="5.28515625" style="4" customWidth="1"/>
    <col min="4100" max="4100" width="21.140625" style="4" customWidth="1"/>
    <col min="4101" max="4102" width="15" style="4" customWidth="1"/>
    <col min="4103" max="4103" width="15.7109375" style="4" customWidth="1"/>
    <col min="4104" max="4104" width="16.85546875" style="4" customWidth="1"/>
    <col min="4105" max="4105" width="16.42578125" style="4" customWidth="1"/>
    <col min="4106" max="4106" width="0.85546875" style="4" customWidth="1"/>
    <col min="4107" max="4107" width="32" style="4" customWidth="1"/>
    <col min="4108" max="4108" width="1.7109375" style="4" customWidth="1"/>
    <col min="4109" max="4110" width="6.7109375" style="4" customWidth="1"/>
    <col min="4111" max="4111" width="9.140625" style="4"/>
    <col min="4112" max="4112" width="1.7109375" style="4" customWidth="1"/>
    <col min="4113" max="4113" width="6.7109375" style="4" customWidth="1"/>
    <col min="4114" max="4352" width="9.140625" style="4"/>
    <col min="4353" max="4353" width="1.85546875" style="4" customWidth="1"/>
    <col min="4354" max="4354" width="6" style="4" customWidth="1"/>
    <col min="4355" max="4355" width="5.28515625" style="4" customWidth="1"/>
    <col min="4356" max="4356" width="21.140625" style="4" customWidth="1"/>
    <col min="4357" max="4358" width="15" style="4" customWidth="1"/>
    <col min="4359" max="4359" width="15.7109375" style="4" customWidth="1"/>
    <col min="4360" max="4360" width="16.85546875" style="4" customWidth="1"/>
    <col min="4361" max="4361" width="16.42578125" style="4" customWidth="1"/>
    <col min="4362" max="4362" width="0.85546875" style="4" customWidth="1"/>
    <col min="4363" max="4363" width="32" style="4" customWidth="1"/>
    <col min="4364" max="4364" width="1.7109375" style="4" customWidth="1"/>
    <col min="4365" max="4366" width="6.7109375" style="4" customWidth="1"/>
    <col min="4367" max="4367" width="9.140625" style="4"/>
    <col min="4368" max="4368" width="1.7109375" style="4" customWidth="1"/>
    <col min="4369" max="4369" width="6.7109375" style="4" customWidth="1"/>
    <col min="4370" max="4608" width="9.140625" style="4"/>
    <col min="4609" max="4609" width="1.85546875" style="4" customWidth="1"/>
    <col min="4610" max="4610" width="6" style="4" customWidth="1"/>
    <col min="4611" max="4611" width="5.28515625" style="4" customWidth="1"/>
    <col min="4612" max="4612" width="21.140625" style="4" customWidth="1"/>
    <col min="4613" max="4614" width="15" style="4" customWidth="1"/>
    <col min="4615" max="4615" width="15.7109375" style="4" customWidth="1"/>
    <col min="4616" max="4616" width="16.85546875" style="4" customWidth="1"/>
    <col min="4617" max="4617" width="16.42578125" style="4" customWidth="1"/>
    <col min="4618" max="4618" width="0.85546875" style="4" customWidth="1"/>
    <col min="4619" max="4619" width="32" style="4" customWidth="1"/>
    <col min="4620" max="4620" width="1.7109375" style="4" customWidth="1"/>
    <col min="4621" max="4622" width="6.7109375" style="4" customWidth="1"/>
    <col min="4623" max="4623" width="9.140625" style="4"/>
    <col min="4624" max="4624" width="1.7109375" style="4" customWidth="1"/>
    <col min="4625" max="4625" width="6.7109375" style="4" customWidth="1"/>
    <col min="4626" max="4864" width="9.140625" style="4"/>
    <col min="4865" max="4865" width="1.85546875" style="4" customWidth="1"/>
    <col min="4866" max="4866" width="6" style="4" customWidth="1"/>
    <col min="4867" max="4867" width="5.28515625" style="4" customWidth="1"/>
    <col min="4868" max="4868" width="21.140625" style="4" customWidth="1"/>
    <col min="4869" max="4870" width="15" style="4" customWidth="1"/>
    <col min="4871" max="4871" width="15.7109375" style="4" customWidth="1"/>
    <col min="4872" max="4872" width="16.85546875" style="4" customWidth="1"/>
    <col min="4873" max="4873" width="16.42578125" style="4" customWidth="1"/>
    <col min="4874" max="4874" width="0.85546875" style="4" customWidth="1"/>
    <col min="4875" max="4875" width="32" style="4" customWidth="1"/>
    <col min="4876" max="4876" width="1.7109375" style="4" customWidth="1"/>
    <col min="4877" max="4878" width="6.7109375" style="4" customWidth="1"/>
    <col min="4879" max="4879" width="9.140625" style="4"/>
    <col min="4880" max="4880" width="1.7109375" style="4" customWidth="1"/>
    <col min="4881" max="4881" width="6.7109375" style="4" customWidth="1"/>
    <col min="4882" max="5120" width="9.140625" style="4"/>
    <col min="5121" max="5121" width="1.85546875" style="4" customWidth="1"/>
    <col min="5122" max="5122" width="6" style="4" customWidth="1"/>
    <col min="5123" max="5123" width="5.28515625" style="4" customWidth="1"/>
    <col min="5124" max="5124" width="21.140625" style="4" customWidth="1"/>
    <col min="5125" max="5126" width="15" style="4" customWidth="1"/>
    <col min="5127" max="5127" width="15.7109375" style="4" customWidth="1"/>
    <col min="5128" max="5128" width="16.85546875" style="4" customWidth="1"/>
    <col min="5129" max="5129" width="16.42578125" style="4" customWidth="1"/>
    <col min="5130" max="5130" width="0.85546875" style="4" customWidth="1"/>
    <col min="5131" max="5131" width="32" style="4" customWidth="1"/>
    <col min="5132" max="5132" width="1.7109375" style="4" customWidth="1"/>
    <col min="5133" max="5134" width="6.7109375" style="4" customWidth="1"/>
    <col min="5135" max="5135" width="9.140625" style="4"/>
    <col min="5136" max="5136" width="1.7109375" style="4" customWidth="1"/>
    <col min="5137" max="5137" width="6.7109375" style="4" customWidth="1"/>
    <col min="5138" max="5376" width="9.140625" style="4"/>
    <col min="5377" max="5377" width="1.85546875" style="4" customWidth="1"/>
    <col min="5378" max="5378" width="6" style="4" customWidth="1"/>
    <col min="5379" max="5379" width="5.28515625" style="4" customWidth="1"/>
    <col min="5380" max="5380" width="21.140625" style="4" customWidth="1"/>
    <col min="5381" max="5382" width="15" style="4" customWidth="1"/>
    <col min="5383" max="5383" width="15.7109375" style="4" customWidth="1"/>
    <col min="5384" max="5384" width="16.85546875" style="4" customWidth="1"/>
    <col min="5385" max="5385" width="16.42578125" style="4" customWidth="1"/>
    <col min="5386" max="5386" width="0.85546875" style="4" customWidth="1"/>
    <col min="5387" max="5387" width="32" style="4" customWidth="1"/>
    <col min="5388" max="5388" width="1.7109375" style="4" customWidth="1"/>
    <col min="5389" max="5390" width="6.7109375" style="4" customWidth="1"/>
    <col min="5391" max="5391" width="9.140625" style="4"/>
    <col min="5392" max="5392" width="1.7109375" style="4" customWidth="1"/>
    <col min="5393" max="5393" width="6.7109375" style="4" customWidth="1"/>
    <col min="5394" max="5632" width="9.140625" style="4"/>
    <col min="5633" max="5633" width="1.85546875" style="4" customWidth="1"/>
    <col min="5634" max="5634" width="6" style="4" customWidth="1"/>
    <col min="5635" max="5635" width="5.28515625" style="4" customWidth="1"/>
    <col min="5636" max="5636" width="21.140625" style="4" customWidth="1"/>
    <col min="5637" max="5638" width="15" style="4" customWidth="1"/>
    <col min="5639" max="5639" width="15.7109375" style="4" customWidth="1"/>
    <col min="5640" max="5640" width="16.85546875" style="4" customWidth="1"/>
    <col min="5641" max="5641" width="16.42578125" style="4" customWidth="1"/>
    <col min="5642" max="5642" width="0.85546875" style="4" customWidth="1"/>
    <col min="5643" max="5643" width="32" style="4" customWidth="1"/>
    <col min="5644" max="5644" width="1.7109375" style="4" customWidth="1"/>
    <col min="5645" max="5646" width="6.7109375" style="4" customWidth="1"/>
    <col min="5647" max="5647" width="9.140625" style="4"/>
    <col min="5648" max="5648" width="1.7109375" style="4" customWidth="1"/>
    <col min="5649" max="5649" width="6.7109375" style="4" customWidth="1"/>
    <col min="5650" max="5888" width="9.140625" style="4"/>
    <col min="5889" max="5889" width="1.85546875" style="4" customWidth="1"/>
    <col min="5890" max="5890" width="6" style="4" customWidth="1"/>
    <col min="5891" max="5891" width="5.28515625" style="4" customWidth="1"/>
    <col min="5892" max="5892" width="21.140625" style="4" customWidth="1"/>
    <col min="5893" max="5894" width="15" style="4" customWidth="1"/>
    <col min="5895" max="5895" width="15.7109375" style="4" customWidth="1"/>
    <col min="5896" max="5896" width="16.85546875" style="4" customWidth="1"/>
    <col min="5897" max="5897" width="16.42578125" style="4" customWidth="1"/>
    <col min="5898" max="5898" width="0.85546875" style="4" customWidth="1"/>
    <col min="5899" max="5899" width="32" style="4" customWidth="1"/>
    <col min="5900" max="5900" width="1.7109375" style="4" customWidth="1"/>
    <col min="5901" max="5902" width="6.7109375" style="4" customWidth="1"/>
    <col min="5903" max="5903" width="9.140625" style="4"/>
    <col min="5904" max="5904" width="1.7109375" style="4" customWidth="1"/>
    <col min="5905" max="5905" width="6.7109375" style="4" customWidth="1"/>
    <col min="5906" max="6144" width="9.140625" style="4"/>
    <col min="6145" max="6145" width="1.85546875" style="4" customWidth="1"/>
    <col min="6146" max="6146" width="6" style="4" customWidth="1"/>
    <col min="6147" max="6147" width="5.28515625" style="4" customWidth="1"/>
    <col min="6148" max="6148" width="21.140625" style="4" customWidth="1"/>
    <col min="6149" max="6150" width="15" style="4" customWidth="1"/>
    <col min="6151" max="6151" width="15.7109375" style="4" customWidth="1"/>
    <col min="6152" max="6152" width="16.85546875" style="4" customWidth="1"/>
    <col min="6153" max="6153" width="16.42578125" style="4" customWidth="1"/>
    <col min="6154" max="6154" width="0.85546875" style="4" customWidth="1"/>
    <col min="6155" max="6155" width="32" style="4" customWidth="1"/>
    <col min="6156" max="6156" width="1.7109375" style="4" customWidth="1"/>
    <col min="6157" max="6158" width="6.7109375" style="4" customWidth="1"/>
    <col min="6159" max="6159" width="9.140625" style="4"/>
    <col min="6160" max="6160" width="1.7109375" style="4" customWidth="1"/>
    <col min="6161" max="6161" width="6.7109375" style="4" customWidth="1"/>
    <col min="6162" max="6400" width="9.140625" style="4"/>
    <col min="6401" max="6401" width="1.85546875" style="4" customWidth="1"/>
    <col min="6402" max="6402" width="6" style="4" customWidth="1"/>
    <col min="6403" max="6403" width="5.28515625" style="4" customWidth="1"/>
    <col min="6404" max="6404" width="21.140625" style="4" customWidth="1"/>
    <col min="6405" max="6406" width="15" style="4" customWidth="1"/>
    <col min="6407" max="6407" width="15.7109375" style="4" customWidth="1"/>
    <col min="6408" max="6408" width="16.85546875" style="4" customWidth="1"/>
    <col min="6409" max="6409" width="16.42578125" style="4" customWidth="1"/>
    <col min="6410" max="6410" width="0.85546875" style="4" customWidth="1"/>
    <col min="6411" max="6411" width="32" style="4" customWidth="1"/>
    <col min="6412" max="6412" width="1.7109375" style="4" customWidth="1"/>
    <col min="6413" max="6414" width="6.7109375" style="4" customWidth="1"/>
    <col min="6415" max="6415" width="9.140625" style="4"/>
    <col min="6416" max="6416" width="1.7109375" style="4" customWidth="1"/>
    <col min="6417" max="6417" width="6.7109375" style="4" customWidth="1"/>
    <col min="6418" max="6656" width="9.140625" style="4"/>
    <col min="6657" max="6657" width="1.85546875" style="4" customWidth="1"/>
    <col min="6658" max="6658" width="6" style="4" customWidth="1"/>
    <col min="6659" max="6659" width="5.28515625" style="4" customWidth="1"/>
    <col min="6660" max="6660" width="21.140625" style="4" customWidth="1"/>
    <col min="6661" max="6662" width="15" style="4" customWidth="1"/>
    <col min="6663" max="6663" width="15.7109375" style="4" customWidth="1"/>
    <col min="6664" max="6664" width="16.85546875" style="4" customWidth="1"/>
    <col min="6665" max="6665" width="16.42578125" style="4" customWidth="1"/>
    <col min="6666" max="6666" width="0.85546875" style="4" customWidth="1"/>
    <col min="6667" max="6667" width="32" style="4" customWidth="1"/>
    <col min="6668" max="6668" width="1.7109375" style="4" customWidth="1"/>
    <col min="6669" max="6670" width="6.7109375" style="4" customWidth="1"/>
    <col min="6671" max="6671" width="9.140625" style="4"/>
    <col min="6672" max="6672" width="1.7109375" style="4" customWidth="1"/>
    <col min="6673" max="6673" width="6.7109375" style="4" customWidth="1"/>
    <col min="6674" max="6912" width="9.140625" style="4"/>
    <col min="6913" max="6913" width="1.85546875" style="4" customWidth="1"/>
    <col min="6914" max="6914" width="6" style="4" customWidth="1"/>
    <col min="6915" max="6915" width="5.28515625" style="4" customWidth="1"/>
    <col min="6916" max="6916" width="21.140625" style="4" customWidth="1"/>
    <col min="6917" max="6918" width="15" style="4" customWidth="1"/>
    <col min="6919" max="6919" width="15.7109375" style="4" customWidth="1"/>
    <col min="6920" max="6920" width="16.85546875" style="4" customWidth="1"/>
    <col min="6921" max="6921" width="16.42578125" style="4" customWidth="1"/>
    <col min="6922" max="6922" width="0.85546875" style="4" customWidth="1"/>
    <col min="6923" max="6923" width="32" style="4" customWidth="1"/>
    <col min="6924" max="6924" width="1.7109375" style="4" customWidth="1"/>
    <col min="6925" max="6926" width="6.7109375" style="4" customWidth="1"/>
    <col min="6927" max="6927" width="9.140625" style="4"/>
    <col min="6928" max="6928" width="1.7109375" style="4" customWidth="1"/>
    <col min="6929" max="6929" width="6.7109375" style="4" customWidth="1"/>
    <col min="6930" max="7168" width="9.140625" style="4"/>
    <col min="7169" max="7169" width="1.85546875" style="4" customWidth="1"/>
    <col min="7170" max="7170" width="6" style="4" customWidth="1"/>
    <col min="7171" max="7171" width="5.28515625" style="4" customWidth="1"/>
    <col min="7172" max="7172" width="21.140625" style="4" customWidth="1"/>
    <col min="7173" max="7174" width="15" style="4" customWidth="1"/>
    <col min="7175" max="7175" width="15.7109375" style="4" customWidth="1"/>
    <col min="7176" max="7176" width="16.85546875" style="4" customWidth="1"/>
    <col min="7177" max="7177" width="16.42578125" style="4" customWidth="1"/>
    <col min="7178" max="7178" width="0.85546875" style="4" customWidth="1"/>
    <col min="7179" max="7179" width="32" style="4" customWidth="1"/>
    <col min="7180" max="7180" width="1.7109375" style="4" customWidth="1"/>
    <col min="7181" max="7182" width="6.7109375" style="4" customWidth="1"/>
    <col min="7183" max="7183" width="9.140625" style="4"/>
    <col min="7184" max="7184" width="1.7109375" style="4" customWidth="1"/>
    <col min="7185" max="7185" width="6.7109375" style="4" customWidth="1"/>
    <col min="7186" max="7424" width="9.140625" style="4"/>
    <col min="7425" max="7425" width="1.85546875" style="4" customWidth="1"/>
    <col min="7426" max="7426" width="6" style="4" customWidth="1"/>
    <col min="7427" max="7427" width="5.28515625" style="4" customWidth="1"/>
    <col min="7428" max="7428" width="21.140625" style="4" customWidth="1"/>
    <col min="7429" max="7430" width="15" style="4" customWidth="1"/>
    <col min="7431" max="7431" width="15.7109375" style="4" customWidth="1"/>
    <col min="7432" max="7432" width="16.85546875" style="4" customWidth="1"/>
    <col min="7433" max="7433" width="16.42578125" style="4" customWidth="1"/>
    <col min="7434" max="7434" width="0.85546875" style="4" customWidth="1"/>
    <col min="7435" max="7435" width="32" style="4" customWidth="1"/>
    <col min="7436" max="7436" width="1.7109375" style="4" customWidth="1"/>
    <col min="7437" max="7438" width="6.7109375" style="4" customWidth="1"/>
    <col min="7439" max="7439" width="9.140625" style="4"/>
    <col min="7440" max="7440" width="1.7109375" style="4" customWidth="1"/>
    <col min="7441" max="7441" width="6.7109375" style="4" customWidth="1"/>
    <col min="7442" max="7680" width="9.140625" style="4"/>
    <col min="7681" max="7681" width="1.85546875" style="4" customWidth="1"/>
    <col min="7682" max="7682" width="6" style="4" customWidth="1"/>
    <col min="7683" max="7683" width="5.28515625" style="4" customWidth="1"/>
    <col min="7684" max="7684" width="21.140625" style="4" customWidth="1"/>
    <col min="7685" max="7686" width="15" style="4" customWidth="1"/>
    <col min="7687" max="7687" width="15.7109375" style="4" customWidth="1"/>
    <col min="7688" max="7688" width="16.85546875" style="4" customWidth="1"/>
    <col min="7689" max="7689" width="16.42578125" style="4" customWidth="1"/>
    <col min="7690" max="7690" width="0.85546875" style="4" customWidth="1"/>
    <col min="7691" max="7691" width="32" style="4" customWidth="1"/>
    <col min="7692" max="7692" width="1.7109375" style="4" customWidth="1"/>
    <col min="7693" max="7694" width="6.7109375" style="4" customWidth="1"/>
    <col min="7695" max="7695" width="9.140625" style="4"/>
    <col min="7696" max="7696" width="1.7109375" style="4" customWidth="1"/>
    <col min="7697" max="7697" width="6.7109375" style="4" customWidth="1"/>
    <col min="7698" max="7936" width="9.140625" style="4"/>
    <col min="7937" max="7937" width="1.85546875" style="4" customWidth="1"/>
    <col min="7938" max="7938" width="6" style="4" customWidth="1"/>
    <col min="7939" max="7939" width="5.28515625" style="4" customWidth="1"/>
    <col min="7940" max="7940" width="21.140625" style="4" customWidth="1"/>
    <col min="7941" max="7942" width="15" style="4" customWidth="1"/>
    <col min="7943" max="7943" width="15.7109375" style="4" customWidth="1"/>
    <col min="7944" max="7944" width="16.85546875" style="4" customWidth="1"/>
    <col min="7945" max="7945" width="16.42578125" style="4" customWidth="1"/>
    <col min="7946" max="7946" width="0.85546875" style="4" customWidth="1"/>
    <col min="7947" max="7947" width="32" style="4" customWidth="1"/>
    <col min="7948" max="7948" width="1.7109375" style="4" customWidth="1"/>
    <col min="7949" max="7950" width="6.7109375" style="4" customWidth="1"/>
    <col min="7951" max="7951" width="9.140625" style="4"/>
    <col min="7952" max="7952" width="1.7109375" style="4" customWidth="1"/>
    <col min="7953" max="7953" width="6.7109375" style="4" customWidth="1"/>
    <col min="7954" max="8192" width="9.140625" style="4"/>
    <col min="8193" max="8193" width="1.85546875" style="4" customWidth="1"/>
    <col min="8194" max="8194" width="6" style="4" customWidth="1"/>
    <col min="8195" max="8195" width="5.28515625" style="4" customWidth="1"/>
    <col min="8196" max="8196" width="21.140625" style="4" customWidth="1"/>
    <col min="8197" max="8198" width="15" style="4" customWidth="1"/>
    <col min="8199" max="8199" width="15.7109375" style="4" customWidth="1"/>
    <col min="8200" max="8200" width="16.85546875" style="4" customWidth="1"/>
    <col min="8201" max="8201" width="16.42578125" style="4" customWidth="1"/>
    <col min="8202" max="8202" width="0.85546875" style="4" customWidth="1"/>
    <col min="8203" max="8203" width="32" style="4" customWidth="1"/>
    <col min="8204" max="8204" width="1.7109375" style="4" customWidth="1"/>
    <col min="8205" max="8206" width="6.7109375" style="4" customWidth="1"/>
    <col min="8207" max="8207" width="9.140625" style="4"/>
    <col min="8208" max="8208" width="1.7109375" style="4" customWidth="1"/>
    <col min="8209" max="8209" width="6.7109375" style="4" customWidth="1"/>
    <col min="8210" max="8448" width="9.140625" style="4"/>
    <col min="8449" max="8449" width="1.85546875" style="4" customWidth="1"/>
    <col min="8450" max="8450" width="6" style="4" customWidth="1"/>
    <col min="8451" max="8451" width="5.28515625" style="4" customWidth="1"/>
    <col min="8452" max="8452" width="21.140625" style="4" customWidth="1"/>
    <col min="8453" max="8454" width="15" style="4" customWidth="1"/>
    <col min="8455" max="8455" width="15.7109375" style="4" customWidth="1"/>
    <col min="8456" max="8456" width="16.85546875" style="4" customWidth="1"/>
    <col min="8457" max="8457" width="16.42578125" style="4" customWidth="1"/>
    <col min="8458" max="8458" width="0.85546875" style="4" customWidth="1"/>
    <col min="8459" max="8459" width="32" style="4" customWidth="1"/>
    <col min="8460" max="8460" width="1.7109375" style="4" customWidth="1"/>
    <col min="8461" max="8462" width="6.7109375" style="4" customWidth="1"/>
    <col min="8463" max="8463" width="9.140625" style="4"/>
    <col min="8464" max="8464" width="1.7109375" style="4" customWidth="1"/>
    <col min="8465" max="8465" width="6.7109375" style="4" customWidth="1"/>
    <col min="8466" max="8704" width="9.140625" style="4"/>
    <col min="8705" max="8705" width="1.85546875" style="4" customWidth="1"/>
    <col min="8706" max="8706" width="6" style="4" customWidth="1"/>
    <col min="8707" max="8707" width="5.28515625" style="4" customWidth="1"/>
    <col min="8708" max="8708" width="21.140625" style="4" customWidth="1"/>
    <col min="8709" max="8710" width="15" style="4" customWidth="1"/>
    <col min="8711" max="8711" width="15.7109375" style="4" customWidth="1"/>
    <col min="8712" max="8712" width="16.85546875" style="4" customWidth="1"/>
    <col min="8713" max="8713" width="16.42578125" style="4" customWidth="1"/>
    <col min="8714" max="8714" width="0.85546875" style="4" customWidth="1"/>
    <col min="8715" max="8715" width="32" style="4" customWidth="1"/>
    <col min="8716" max="8716" width="1.7109375" style="4" customWidth="1"/>
    <col min="8717" max="8718" width="6.7109375" style="4" customWidth="1"/>
    <col min="8719" max="8719" width="9.140625" style="4"/>
    <col min="8720" max="8720" width="1.7109375" style="4" customWidth="1"/>
    <col min="8721" max="8721" width="6.7109375" style="4" customWidth="1"/>
    <col min="8722" max="8960" width="9.140625" style="4"/>
    <col min="8961" max="8961" width="1.85546875" style="4" customWidth="1"/>
    <col min="8962" max="8962" width="6" style="4" customWidth="1"/>
    <col min="8963" max="8963" width="5.28515625" style="4" customWidth="1"/>
    <col min="8964" max="8964" width="21.140625" style="4" customWidth="1"/>
    <col min="8965" max="8966" width="15" style="4" customWidth="1"/>
    <col min="8967" max="8967" width="15.7109375" style="4" customWidth="1"/>
    <col min="8968" max="8968" width="16.85546875" style="4" customWidth="1"/>
    <col min="8969" max="8969" width="16.42578125" style="4" customWidth="1"/>
    <col min="8970" max="8970" width="0.85546875" style="4" customWidth="1"/>
    <col min="8971" max="8971" width="32" style="4" customWidth="1"/>
    <col min="8972" max="8972" width="1.7109375" style="4" customWidth="1"/>
    <col min="8973" max="8974" width="6.7109375" style="4" customWidth="1"/>
    <col min="8975" max="8975" width="9.140625" style="4"/>
    <col min="8976" max="8976" width="1.7109375" style="4" customWidth="1"/>
    <col min="8977" max="8977" width="6.7109375" style="4" customWidth="1"/>
    <col min="8978" max="9216" width="9.140625" style="4"/>
    <col min="9217" max="9217" width="1.85546875" style="4" customWidth="1"/>
    <col min="9218" max="9218" width="6" style="4" customWidth="1"/>
    <col min="9219" max="9219" width="5.28515625" style="4" customWidth="1"/>
    <col min="9220" max="9220" width="21.140625" style="4" customWidth="1"/>
    <col min="9221" max="9222" width="15" style="4" customWidth="1"/>
    <col min="9223" max="9223" width="15.7109375" style="4" customWidth="1"/>
    <col min="9224" max="9224" width="16.85546875" style="4" customWidth="1"/>
    <col min="9225" max="9225" width="16.42578125" style="4" customWidth="1"/>
    <col min="9226" max="9226" width="0.85546875" style="4" customWidth="1"/>
    <col min="9227" max="9227" width="32" style="4" customWidth="1"/>
    <col min="9228" max="9228" width="1.7109375" style="4" customWidth="1"/>
    <col min="9229" max="9230" width="6.7109375" style="4" customWidth="1"/>
    <col min="9231" max="9231" width="9.140625" style="4"/>
    <col min="9232" max="9232" width="1.7109375" style="4" customWidth="1"/>
    <col min="9233" max="9233" width="6.7109375" style="4" customWidth="1"/>
    <col min="9234" max="9472" width="9.140625" style="4"/>
    <col min="9473" max="9473" width="1.85546875" style="4" customWidth="1"/>
    <col min="9474" max="9474" width="6" style="4" customWidth="1"/>
    <col min="9475" max="9475" width="5.28515625" style="4" customWidth="1"/>
    <col min="9476" max="9476" width="21.140625" style="4" customWidth="1"/>
    <col min="9477" max="9478" width="15" style="4" customWidth="1"/>
    <col min="9479" max="9479" width="15.7109375" style="4" customWidth="1"/>
    <col min="9480" max="9480" width="16.85546875" style="4" customWidth="1"/>
    <col min="9481" max="9481" width="16.42578125" style="4" customWidth="1"/>
    <col min="9482" max="9482" width="0.85546875" style="4" customWidth="1"/>
    <col min="9483" max="9483" width="32" style="4" customWidth="1"/>
    <col min="9484" max="9484" width="1.7109375" style="4" customWidth="1"/>
    <col min="9485" max="9486" width="6.7109375" style="4" customWidth="1"/>
    <col min="9487" max="9487" width="9.140625" style="4"/>
    <col min="9488" max="9488" width="1.7109375" style="4" customWidth="1"/>
    <col min="9489" max="9489" width="6.7109375" style="4" customWidth="1"/>
    <col min="9490" max="9728" width="9.140625" style="4"/>
    <col min="9729" max="9729" width="1.85546875" style="4" customWidth="1"/>
    <col min="9730" max="9730" width="6" style="4" customWidth="1"/>
    <col min="9731" max="9731" width="5.28515625" style="4" customWidth="1"/>
    <col min="9732" max="9732" width="21.140625" style="4" customWidth="1"/>
    <col min="9733" max="9734" width="15" style="4" customWidth="1"/>
    <col min="9735" max="9735" width="15.7109375" style="4" customWidth="1"/>
    <col min="9736" max="9736" width="16.85546875" style="4" customWidth="1"/>
    <col min="9737" max="9737" width="16.42578125" style="4" customWidth="1"/>
    <col min="9738" max="9738" width="0.85546875" style="4" customWidth="1"/>
    <col min="9739" max="9739" width="32" style="4" customWidth="1"/>
    <col min="9740" max="9740" width="1.7109375" style="4" customWidth="1"/>
    <col min="9741" max="9742" width="6.7109375" style="4" customWidth="1"/>
    <col min="9743" max="9743" width="9.140625" style="4"/>
    <col min="9744" max="9744" width="1.7109375" style="4" customWidth="1"/>
    <col min="9745" max="9745" width="6.7109375" style="4" customWidth="1"/>
    <col min="9746" max="9984" width="9.140625" style="4"/>
    <col min="9985" max="9985" width="1.85546875" style="4" customWidth="1"/>
    <col min="9986" max="9986" width="6" style="4" customWidth="1"/>
    <col min="9987" max="9987" width="5.28515625" style="4" customWidth="1"/>
    <col min="9988" max="9988" width="21.140625" style="4" customWidth="1"/>
    <col min="9989" max="9990" width="15" style="4" customWidth="1"/>
    <col min="9991" max="9991" width="15.7109375" style="4" customWidth="1"/>
    <col min="9992" max="9992" width="16.85546875" style="4" customWidth="1"/>
    <col min="9993" max="9993" width="16.42578125" style="4" customWidth="1"/>
    <col min="9994" max="9994" width="0.85546875" style="4" customWidth="1"/>
    <col min="9995" max="9995" width="32" style="4" customWidth="1"/>
    <col min="9996" max="9996" width="1.7109375" style="4" customWidth="1"/>
    <col min="9997" max="9998" width="6.7109375" style="4" customWidth="1"/>
    <col min="9999" max="9999" width="9.140625" style="4"/>
    <col min="10000" max="10000" width="1.7109375" style="4" customWidth="1"/>
    <col min="10001" max="10001" width="6.7109375" style="4" customWidth="1"/>
    <col min="10002" max="10240" width="9.140625" style="4"/>
    <col min="10241" max="10241" width="1.85546875" style="4" customWidth="1"/>
    <col min="10242" max="10242" width="6" style="4" customWidth="1"/>
    <col min="10243" max="10243" width="5.28515625" style="4" customWidth="1"/>
    <col min="10244" max="10244" width="21.140625" style="4" customWidth="1"/>
    <col min="10245" max="10246" width="15" style="4" customWidth="1"/>
    <col min="10247" max="10247" width="15.7109375" style="4" customWidth="1"/>
    <col min="10248" max="10248" width="16.85546875" style="4" customWidth="1"/>
    <col min="10249" max="10249" width="16.42578125" style="4" customWidth="1"/>
    <col min="10250" max="10250" width="0.85546875" style="4" customWidth="1"/>
    <col min="10251" max="10251" width="32" style="4" customWidth="1"/>
    <col min="10252" max="10252" width="1.7109375" style="4" customWidth="1"/>
    <col min="10253" max="10254" width="6.7109375" style="4" customWidth="1"/>
    <col min="10255" max="10255" width="9.140625" style="4"/>
    <col min="10256" max="10256" width="1.7109375" style="4" customWidth="1"/>
    <col min="10257" max="10257" width="6.7109375" style="4" customWidth="1"/>
    <col min="10258" max="10496" width="9.140625" style="4"/>
    <col min="10497" max="10497" width="1.85546875" style="4" customWidth="1"/>
    <col min="10498" max="10498" width="6" style="4" customWidth="1"/>
    <col min="10499" max="10499" width="5.28515625" style="4" customWidth="1"/>
    <col min="10500" max="10500" width="21.140625" style="4" customWidth="1"/>
    <col min="10501" max="10502" width="15" style="4" customWidth="1"/>
    <col min="10503" max="10503" width="15.7109375" style="4" customWidth="1"/>
    <col min="10504" max="10504" width="16.85546875" style="4" customWidth="1"/>
    <col min="10505" max="10505" width="16.42578125" style="4" customWidth="1"/>
    <col min="10506" max="10506" width="0.85546875" style="4" customWidth="1"/>
    <col min="10507" max="10507" width="32" style="4" customWidth="1"/>
    <col min="10508" max="10508" width="1.7109375" style="4" customWidth="1"/>
    <col min="10509" max="10510" width="6.7109375" style="4" customWidth="1"/>
    <col min="10511" max="10511" width="9.140625" style="4"/>
    <col min="10512" max="10512" width="1.7109375" style="4" customWidth="1"/>
    <col min="10513" max="10513" width="6.7109375" style="4" customWidth="1"/>
    <col min="10514" max="10752" width="9.140625" style="4"/>
    <col min="10753" max="10753" width="1.85546875" style="4" customWidth="1"/>
    <col min="10754" max="10754" width="6" style="4" customWidth="1"/>
    <col min="10755" max="10755" width="5.28515625" style="4" customWidth="1"/>
    <col min="10756" max="10756" width="21.140625" style="4" customWidth="1"/>
    <col min="10757" max="10758" width="15" style="4" customWidth="1"/>
    <col min="10759" max="10759" width="15.7109375" style="4" customWidth="1"/>
    <col min="10760" max="10760" width="16.85546875" style="4" customWidth="1"/>
    <col min="10761" max="10761" width="16.42578125" style="4" customWidth="1"/>
    <col min="10762" max="10762" width="0.85546875" style="4" customWidth="1"/>
    <col min="10763" max="10763" width="32" style="4" customWidth="1"/>
    <col min="10764" max="10764" width="1.7109375" style="4" customWidth="1"/>
    <col min="10765" max="10766" width="6.7109375" style="4" customWidth="1"/>
    <col min="10767" max="10767" width="9.140625" style="4"/>
    <col min="10768" max="10768" width="1.7109375" style="4" customWidth="1"/>
    <col min="10769" max="10769" width="6.7109375" style="4" customWidth="1"/>
    <col min="10770" max="11008" width="9.140625" style="4"/>
    <col min="11009" max="11009" width="1.85546875" style="4" customWidth="1"/>
    <col min="11010" max="11010" width="6" style="4" customWidth="1"/>
    <col min="11011" max="11011" width="5.28515625" style="4" customWidth="1"/>
    <col min="11012" max="11012" width="21.140625" style="4" customWidth="1"/>
    <col min="11013" max="11014" width="15" style="4" customWidth="1"/>
    <col min="11015" max="11015" width="15.7109375" style="4" customWidth="1"/>
    <col min="11016" max="11016" width="16.85546875" style="4" customWidth="1"/>
    <col min="11017" max="11017" width="16.42578125" style="4" customWidth="1"/>
    <col min="11018" max="11018" width="0.85546875" style="4" customWidth="1"/>
    <col min="11019" max="11019" width="32" style="4" customWidth="1"/>
    <col min="11020" max="11020" width="1.7109375" style="4" customWidth="1"/>
    <col min="11021" max="11022" width="6.7109375" style="4" customWidth="1"/>
    <col min="11023" max="11023" width="9.140625" style="4"/>
    <col min="11024" max="11024" width="1.7109375" style="4" customWidth="1"/>
    <col min="11025" max="11025" width="6.7109375" style="4" customWidth="1"/>
    <col min="11026" max="11264" width="9.140625" style="4"/>
    <col min="11265" max="11265" width="1.85546875" style="4" customWidth="1"/>
    <col min="11266" max="11266" width="6" style="4" customWidth="1"/>
    <col min="11267" max="11267" width="5.28515625" style="4" customWidth="1"/>
    <col min="11268" max="11268" width="21.140625" style="4" customWidth="1"/>
    <col min="11269" max="11270" width="15" style="4" customWidth="1"/>
    <col min="11271" max="11271" width="15.7109375" style="4" customWidth="1"/>
    <col min="11272" max="11272" width="16.85546875" style="4" customWidth="1"/>
    <col min="11273" max="11273" width="16.42578125" style="4" customWidth="1"/>
    <col min="11274" max="11274" width="0.85546875" style="4" customWidth="1"/>
    <col min="11275" max="11275" width="32" style="4" customWidth="1"/>
    <col min="11276" max="11276" width="1.7109375" style="4" customWidth="1"/>
    <col min="11277" max="11278" width="6.7109375" style="4" customWidth="1"/>
    <col min="11279" max="11279" width="9.140625" style="4"/>
    <col min="11280" max="11280" width="1.7109375" style="4" customWidth="1"/>
    <col min="11281" max="11281" width="6.7109375" style="4" customWidth="1"/>
    <col min="11282" max="11520" width="9.140625" style="4"/>
    <col min="11521" max="11521" width="1.85546875" style="4" customWidth="1"/>
    <col min="11522" max="11522" width="6" style="4" customWidth="1"/>
    <col min="11523" max="11523" width="5.28515625" style="4" customWidth="1"/>
    <col min="11524" max="11524" width="21.140625" style="4" customWidth="1"/>
    <col min="11525" max="11526" width="15" style="4" customWidth="1"/>
    <col min="11527" max="11527" width="15.7109375" style="4" customWidth="1"/>
    <col min="11528" max="11528" width="16.85546875" style="4" customWidth="1"/>
    <col min="11529" max="11529" width="16.42578125" style="4" customWidth="1"/>
    <col min="11530" max="11530" width="0.85546875" style="4" customWidth="1"/>
    <col min="11531" max="11531" width="32" style="4" customWidth="1"/>
    <col min="11532" max="11532" width="1.7109375" style="4" customWidth="1"/>
    <col min="11533" max="11534" width="6.7109375" style="4" customWidth="1"/>
    <col min="11535" max="11535" width="9.140625" style="4"/>
    <col min="11536" max="11536" width="1.7109375" style="4" customWidth="1"/>
    <col min="11537" max="11537" width="6.7109375" style="4" customWidth="1"/>
    <col min="11538" max="11776" width="9.140625" style="4"/>
    <col min="11777" max="11777" width="1.85546875" style="4" customWidth="1"/>
    <col min="11778" max="11778" width="6" style="4" customWidth="1"/>
    <col min="11779" max="11779" width="5.28515625" style="4" customWidth="1"/>
    <col min="11780" max="11780" width="21.140625" style="4" customWidth="1"/>
    <col min="11781" max="11782" width="15" style="4" customWidth="1"/>
    <col min="11783" max="11783" width="15.7109375" style="4" customWidth="1"/>
    <col min="11784" max="11784" width="16.85546875" style="4" customWidth="1"/>
    <col min="11785" max="11785" width="16.42578125" style="4" customWidth="1"/>
    <col min="11786" max="11786" width="0.85546875" style="4" customWidth="1"/>
    <col min="11787" max="11787" width="32" style="4" customWidth="1"/>
    <col min="11788" max="11788" width="1.7109375" style="4" customWidth="1"/>
    <col min="11789" max="11790" width="6.7109375" style="4" customWidth="1"/>
    <col min="11791" max="11791" width="9.140625" style="4"/>
    <col min="11792" max="11792" width="1.7109375" style="4" customWidth="1"/>
    <col min="11793" max="11793" width="6.7109375" style="4" customWidth="1"/>
    <col min="11794" max="12032" width="9.140625" style="4"/>
    <col min="12033" max="12033" width="1.85546875" style="4" customWidth="1"/>
    <col min="12034" max="12034" width="6" style="4" customWidth="1"/>
    <col min="12035" max="12035" width="5.28515625" style="4" customWidth="1"/>
    <col min="12036" max="12036" width="21.140625" style="4" customWidth="1"/>
    <col min="12037" max="12038" width="15" style="4" customWidth="1"/>
    <col min="12039" max="12039" width="15.7109375" style="4" customWidth="1"/>
    <col min="12040" max="12040" width="16.85546875" style="4" customWidth="1"/>
    <col min="12041" max="12041" width="16.42578125" style="4" customWidth="1"/>
    <col min="12042" max="12042" width="0.85546875" style="4" customWidth="1"/>
    <col min="12043" max="12043" width="32" style="4" customWidth="1"/>
    <col min="12044" max="12044" width="1.7109375" style="4" customWidth="1"/>
    <col min="12045" max="12046" width="6.7109375" style="4" customWidth="1"/>
    <col min="12047" max="12047" width="9.140625" style="4"/>
    <col min="12048" max="12048" width="1.7109375" style="4" customWidth="1"/>
    <col min="12049" max="12049" width="6.7109375" style="4" customWidth="1"/>
    <col min="12050" max="12288" width="9.140625" style="4"/>
    <col min="12289" max="12289" width="1.85546875" style="4" customWidth="1"/>
    <col min="12290" max="12290" width="6" style="4" customWidth="1"/>
    <col min="12291" max="12291" width="5.28515625" style="4" customWidth="1"/>
    <col min="12292" max="12292" width="21.140625" style="4" customWidth="1"/>
    <col min="12293" max="12294" width="15" style="4" customWidth="1"/>
    <col min="12295" max="12295" width="15.7109375" style="4" customWidth="1"/>
    <col min="12296" max="12296" width="16.85546875" style="4" customWidth="1"/>
    <col min="12297" max="12297" width="16.42578125" style="4" customWidth="1"/>
    <col min="12298" max="12298" width="0.85546875" style="4" customWidth="1"/>
    <col min="12299" max="12299" width="32" style="4" customWidth="1"/>
    <col min="12300" max="12300" width="1.7109375" style="4" customWidth="1"/>
    <col min="12301" max="12302" width="6.7109375" style="4" customWidth="1"/>
    <col min="12303" max="12303" width="9.140625" style="4"/>
    <col min="12304" max="12304" width="1.7109375" style="4" customWidth="1"/>
    <col min="12305" max="12305" width="6.7109375" style="4" customWidth="1"/>
    <col min="12306" max="12544" width="9.140625" style="4"/>
    <col min="12545" max="12545" width="1.85546875" style="4" customWidth="1"/>
    <col min="12546" max="12546" width="6" style="4" customWidth="1"/>
    <col min="12547" max="12547" width="5.28515625" style="4" customWidth="1"/>
    <col min="12548" max="12548" width="21.140625" style="4" customWidth="1"/>
    <col min="12549" max="12550" width="15" style="4" customWidth="1"/>
    <col min="12551" max="12551" width="15.7109375" style="4" customWidth="1"/>
    <col min="12552" max="12552" width="16.85546875" style="4" customWidth="1"/>
    <col min="12553" max="12553" width="16.42578125" style="4" customWidth="1"/>
    <col min="12554" max="12554" width="0.85546875" style="4" customWidth="1"/>
    <col min="12555" max="12555" width="32" style="4" customWidth="1"/>
    <col min="12556" max="12556" width="1.7109375" style="4" customWidth="1"/>
    <col min="12557" max="12558" width="6.7109375" style="4" customWidth="1"/>
    <col min="12559" max="12559" width="9.140625" style="4"/>
    <col min="12560" max="12560" width="1.7109375" style="4" customWidth="1"/>
    <col min="12561" max="12561" width="6.7109375" style="4" customWidth="1"/>
    <col min="12562" max="12800" width="9.140625" style="4"/>
    <col min="12801" max="12801" width="1.85546875" style="4" customWidth="1"/>
    <col min="12802" max="12802" width="6" style="4" customWidth="1"/>
    <col min="12803" max="12803" width="5.28515625" style="4" customWidth="1"/>
    <col min="12804" max="12804" width="21.140625" style="4" customWidth="1"/>
    <col min="12805" max="12806" width="15" style="4" customWidth="1"/>
    <col min="12807" max="12807" width="15.7109375" style="4" customWidth="1"/>
    <col min="12808" max="12808" width="16.85546875" style="4" customWidth="1"/>
    <col min="12809" max="12809" width="16.42578125" style="4" customWidth="1"/>
    <col min="12810" max="12810" width="0.85546875" style="4" customWidth="1"/>
    <col min="12811" max="12811" width="32" style="4" customWidth="1"/>
    <col min="12812" max="12812" width="1.7109375" style="4" customWidth="1"/>
    <col min="12813" max="12814" width="6.7109375" style="4" customWidth="1"/>
    <col min="12815" max="12815" width="9.140625" style="4"/>
    <col min="12816" max="12816" width="1.7109375" style="4" customWidth="1"/>
    <col min="12817" max="12817" width="6.7109375" style="4" customWidth="1"/>
    <col min="12818" max="13056" width="9.140625" style="4"/>
    <col min="13057" max="13057" width="1.85546875" style="4" customWidth="1"/>
    <col min="13058" max="13058" width="6" style="4" customWidth="1"/>
    <col min="13059" max="13059" width="5.28515625" style="4" customWidth="1"/>
    <col min="13060" max="13060" width="21.140625" style="4" customWidth="1"/>
    <col min="13061" max="13062" width="15" style="4" customWidth="1"/>
    <col min="13063" max="13063" width="15.7109375" style="4" customWidth="1"/>
    <col min="13064" max="13064" width="16.85546875" style="4" customWidth="1"/>
    <col min="13065" max="13065" width="16.42578125" style="4" customWidth="1"/>
    <col min="13066" max="13066" width="0.85546875" style="4" customWidth="1"/>
    <col min="13067" max="13067" width="32" style="4" customWidth="1"/>
    <col min="13068" max="13068" width="1.7109375" style="4" customWidth="1"/>
    <col min="13069" max="13070" width="6.7109375" style="4" customWidth="1"/>
    <col min="13071" max="13071" width="9.140625" style="4"/>
    <col min="13072" max="13072" width="1.7109375" style="4" customWidth="1"/>
    <col min="13073" max="13073" width="6.7109375" style="4" customWidth="1"/>
    <col min="13074" max="13312" width="9.140625" style="4"/>
    <col min="13313" max="13313" width="1.85546875" style="4" customWidth="1"/>
    <col min="13314" max="13314" width="6" style="4" customWidth="1"/>
    <col min="13315" max="13315" width="5.28515625" style="4" customWidth="1"/>
    <col min="13316" max="13316" width="21.140625" style="4" customWidth="1"/>
    <col min="13317" max="13318" width="15" style="4" customWidth="1"/>
    <col min="13319" max="13319" width="15.7109375" style="4" customWidth="1"/>
    <col min="13320" max="13320" width="16.85546875" style="4" customWidth="1"/>
    <col min="13321" max="13321" width="16.42578125" style="4" customWidth="1"/>
    <col min="13322" max="13322" width="0.85546875" style="4" customWidth="1"/>
    <col min="13323" max="13323" width="32" style="4" customWidth="1"/>
    <col min="13324" max="13324" width="1.7109375" style="4" customWidth="1"/>
    <col min="13325" max="13326" width="6.7109375" style="4" customWidth="1"/>
    <col min="13327" max="13327" width="9.140625" style="4"/>
    <col min="13328" max="13328" width="1.7109375" style="4" customWidth="1"/>
    <col min="13329" max="13329" width="6.7109375" style="4" customWidth="1"/>
    <col min="13330" max="13568" width="9.140625" style="4"/>
    <col min="13569" max="13569" width="1.85546875" style="4" customWidth="1"/>
    <col min="13570" max="13570" width="6" style="4" customWidth="1"/>
    <col min="13571" max="13571" width="5.28515625" style="4" customWidth="1"/>
    <col min="13572" max="13572" width="21.140625" style="4" customWidth="1"/>
    <col min="13573" max="13574" width="15" style="4" customWidth="1"/>
    <col min="13575" max="13575" width="15.7109375" style="4" customWidth="1"/>
    <col min="13576" max="13576" width="16.85546875" style="4" customWidth="1"/>
    <col min="13577" max="13577" width="16.42578125" style="4" customWidth="1"/>
    <col min="13578" max="13578" width="0.85546875" style="4" customWidth="1"/>
    <col min="13579" max="13579" width="32" style="4" customWidth="1"/>
    <col min="13580" max="13580" width="1.7109375" style="4" customWidth="1"/>
    <col min="13581" max="13582" width="6.7109375" style="4" customWidth="1"/>
    <col min="13583" max="13583" width="9.140625" style="4"/>
    <col min="13584" max="13584" width="1.7109375" style="4" customWidth="1"/>
    <col min="13585" max="13585" width="6.7109375" style="4" customWidth="1"/>
    <col min="13586" max="13824" width="9.140625" style="4"/>
    <col min="13825" max="13825" width="1.85546875" style="4" customWidth="1"/>
    <col min="13826" max="13826" width="6" style="4" customWidth="1"/>
    <col min="13827" max="13827" width="5.28515625" style="4" customWidth="1"/>
    <col min="13828" max="13828" width="21.140625" style="4" customWidth="1"/>
    <col min="13829" max="13830" width="15" style="4" customWidth="1"/>
    <col min="13831" max="13831" width="15.7109375" style="4" customWidth="1"/>
    <col min="13832" max="13832" width="16.85546875" style="4" customWidth="1"/>
    <col min="13833" max="13833" width="16.42578125" style="4" customWidth="1"/>
    <col min="13834" max="13834" width="0.85546875" style="4" customWidth="1"/>
    <col min="13835" max="13835" width="32" style="4" customWidth="1"/>
    <col min="13836" max="13836" width="1.7109375" style="4" customWidth="1"/>
    <col min="13837" max="13838" width="6.7109375" style="4" customWidth="1"/>
    <col min="13839" max="13839" width="9.140625" style="4"/>
    <col min="13840" max="13840" width="1.7109375" style="4" customWidth="1"/>
    <col min="13841" max="13841" width="6.7109375" style="4" customWidth="1"/>
    <col min="13842" max="14080" width="9.140625" style="4"/>
    <col min="14081" max="14081" width="1.85546875" style="4" customWidth="1"/>
    <col min="14082" max="14082" width="6" style="4" customWidth="1"/>
    <col min="14083" max="14083" width="5.28515625" style="4" customWidth="1"/>
    <col min="14084" max="14084" width="21.140625" style="4" customWidth="1"/>
    <col min="14085" max="14086" width="15" style="4" customWidth="1"/>
    <col min="14087" max="14087" width="15.7109375" style="4" customWidth="1"/>
    <col min="14088" max="14088" width="16.85546875" style="4" customWidth="1"/>
    <col min="14089" max="14089" width="16.42578125" style="4" customWidth="1"/>
    <col min="14090" max="14090" width="0.85546875" style="4" customWidth="1"/>
    <col min="14091" max="14091" width="32" style="4" customWidth="1"/>
    <col min="14092" max="14092" width="1.7109375" style="4" customWidth="1"/>
    <col min="14093" max="14094" width="6.7109375" style="4" customWidth="1"/>
    <col min="14095" max="14095" width="9.140625" style="4"/>
    <col min="14096" max="14096" width="1.7109375" style="4" customWidth="1"/>
    <col min="14097" max="14097" width="6.7109375" style="4" customWidth="1"/>
    <col min="14098" max="14336" width="9.140625" style="4"/>
    <col min="14337" max="14337" width="1.85546875" style="4" customWidth="1"/>
    <col min="14338" max="14338" width="6" style="4" customWidth="1"/>
    <col min="14339" max="14339" width="5.28515625" style="4" customWidth="1"/>
    <col min="14340" max="14340" width="21.140625" style="4" customWidth="1"/>
    <col min="14341" max="14342" width="15" style="4" customWidth="1"/>
    <col min="14343" max="14343" width="15.7109375" style="4" customWidth="1"/>
    <col min="14344" max="14344" width="16.85546875" style="4" customWidth="1"/>
    <col min="14345" max="14345" width="16.42578125" style="4" customWidth="1"/>
    <col min="14346" max="14346" width="0.85546875" style="4" customWidth="1"/>
    <col min="14347" max="14347" width="32" style="4" customWidth="1"/>
    <col min="14348" max="14348" width="1.7109375" style="4" customWidth="1"/>
    <col min="14349" max="14350" width="6.7109375" style="4" customWidth="1"/>
    <col min="14351" max="14351" width="9.140625" style="4"/>
    <col min="14352" max="14352" width="1.7109375" style="4" customWidth="1"/>
    <col min="14353" max="14353" width="6.7109375" style="4" customWidth="1"/>
    <col min="14354" max="14592" width="9.140625" style="4"/>
    <col min="14593" max="14593" width="1.85546875" style="4" customWidth="1"/>
    <col min="14594" max="14594" width="6" style="4" customWidth="1"/>
    <col min="14595" max="14595" width="5.28515625" style="4" customWidth="1"/>
    <col min="14596" max="14596" width="21.140625" style="4" customWidth="1"/>
    <col min="14597" max="14598" width="15" style="4" customWidth="1"/>
    <col min="14599" max="14599" width="15.7109375" style="4" customWidth="1"/>
    <col min="14600" max="14600" width="16.85546875" style="4" customWidth="1"/>
    <col min="14601" max="14601" width="16.42578125" style="4" customWidth="1"/>
    <col min="14602" max="14602" width="0.85546875" style="4" customWidth="1"/>
    <col min="14603" max="14603" width="32" style="4" customWidth="1"/>
    <col min="14604" max="14604" width="1.7109375" style="4" customWidth="1"/>
    <col min="14605" max="14606" width="6.7109375" style="4" customWidth="1"/>
    <col min="14607" max="14607" width="9.140625" style="4"/>
    <col min="14608" max="14608" width="1.7109375" style="4" customWidth="1"/>
    <col min="14609" max="14609" width="6.7109375" style="4" customWidth="1"/>
    <col min="14610" max="14848" width="9.140625" style="4"/>
    <col min="14849" max="14849" width="1.85546875" style="4" customWidth="1"/>
    <col min="14850" max="14850" width="6" style="4" customWidth="1"/>
    <col min="14851" max="14851" width="5.28515625" style="4" customWidth="1"/>
    <col min="14852" max="14852" width="21.140625" style="4" customWidth="1"/>
    <col min="14853" max="14854" width="15" style="4" customWidth="1"/>
    <col min="14855" max="14855" width="15.7109375" style="4" customWidth="1"/>
    <col min="14856" max="14856" width="16.85546875" style="4" customWidth="1"/>
    <col min="14857" max="14857" width="16.42578125" style="4" customWidth="1"/>
    <col min="14858" max="14858" width="0.85546875" style="4" customWidth="1"/>
    <col min="14859" max="14859" width="32" style="4" customWidth="1"/>
    <col min="14860" max="14860" width="1.7109375" style="4" customWidth="1"/>
    <col min="14861" max="14862" width="6.7109375" style="4" customWidth="1"/>
    <col min="14863" max="14863" width="9.140625" style="4"/>
    <col min="14864" max="14864" width="1.7109375" style="4" customWidth="1"/>
    <col min="14865" max="14865" width="6.7109375" style="4" customWidth="1"/>
    <col min="14866" max="15104" width="9.140625" style="4"/>
    <col min="15105" max="15105" width="1.85546875" style="4" customWidth="1"/>
    <col min="15106" max="15106" width="6" style="4" customWidth="1"/>
    <col min="15107" max="15107" width="5.28515625" style="4" customWidth="1"/>
    <col min="15108" max="15108" width="21.140625" style="4" customWidth="1"/>
    <col min="15109" max="15110" width="15" style="4" customWidth="1"/>
    <col min="15111" max="15111" width="15.7109375" style="4" customWidth="1"/>
    <col min="15112" max="15112" width="16.85546875" style="4" customWidth="1"/>
    <col min="15113" max="15113" width="16.42578125" style="4" customWidth="1"/>
    <col min="15114" max="15114" width="0.85546875" style="4" customWidth="1"/>
    <col min="15115" max="15115" width="32" style="4" customWidth="1"/>
    <col min="15116" max="15116" width="1.7109375" style="4" customWidth="1"/>
    <col min="15117" max="15118" width="6.7109375" style="4" customWidth="1"/>
    <col min="15119" max="15119" width="9.140625" style="4"/>
    <col min="15120" max="15120" width="1.7109375" style="4" customWidth="1"/>
    <col min="15121" max="15121" width="6.7109375" style="4" customWidth="1"/>
    <col min="15122" max="15360" width="9.140625" style="4"/>
    <col min="15361" max="15361" width="1.85546875" style="4" customWidth="1"/>
    <col min="15362" max="15362" width="6" style="4" customWidth="1"/>
    <col min="15363" max="15363" width="5.28515625" style="4" customWidth="1"/>
    <col min="15364" max="15364" width="21.140625" style="4" customWidth="1"/>
    <col min="15365" max="15366" width="15" style="4" customWidth="1"/>
    <col min="15367" max="15367" width="15.7109375" style="4" customWidth="1"/>
    <col min="15368" max="15368" width="16.85546875" style="4" customWidth="1"/>
    <col min="15369" max="15369" width="16.42578125" style="4" customWidth="1"/>
    <col min="15370" max="15370" width="0.85546875" style="4" customWidth="1"/>
    <col min="15371" max="15371" width="32" style="4" customWidth="1"/>
    <col min="15372" max="15372" width="1.7109375" style="4" customWidth="1"/>
    <col min="15373" max="15374" width="6.7109375" style="4" customWidth="1"/>
    <col min="15375" max="15375" width="9.140625" style="4"/>
    <col min="15376" max="15376" width="1.7109375" style="4" customWidth="1"/>
    <col min="15377" max="15377" width="6.7109375" style="4" customWidth="1"/>
    <col min="15378" max="15616" width="9.140625" style="4"/>
    <col min="15617" max="15617" width="1.85546875" style="4" customWidth="1"/>
    <col min="15618" max="15618" width="6" style="4" customWidth="1"/>
    <col min="15619" max="15619" width="5.28515625" style="4" customWidth="1"/>
    <col min="15620" max="15620" width="21.140625" style="4" customWidth="1"/>
    <col min="15621" max="15622" width="15" style="4" customWidth="1"/>
    <col min="15623" max="15623" width="15.7109375" style="4" customWidth="1"/>
    <col min="15624" max="15624" width="16.85546875" style="4" customWidth="1"/>
    <col min="15625" max="15625" width="16.42578125" style="4" customWidth="1"/>
    <col min="15626" max="15626" width="0.85546875" style="4" customWidth="1"/>
    <col min="15627" max="15627" width="32" style="4" customWidth="1"/>
    <col min="15628" max="15628" width="1.7109375" style="4" customWidth="1"/>
    <col min="15629" max="15630" width="6.7109375" style="4" customWidth="1"/>
    <col min="15631" max="15631" width="9.140625" style="4"/>
    <col min="15632" max="15632" width="1.7109375" style="4" customWidth="1"/>
    <col min="15633" max="15633" width="6.7109375" style="4" customWidth="1"/>
    <col min="15634" max="15872" width="9.140625" style="4"/>
    <col min="15873" max="15873" width="1.85546875" style="4" customWidth="1"/>
    <col min="15874" max="15874" width="6" style="4" customWidth="1"/>
    <col min="15875" max="15875" width="5.28515625" style="4" customWidth="1"/>
    <col min="15876" max="15876" width="21.140625" style="4" customWidth="1"/>
    <col min="15877" max="15878" width="15" style="4" customWidth="1"/>
    <col min="15879" max="15879" width="15.7109375" style="4" customWidth="1"/>
    <col min="15880" max="15880" width="16.85546875" style="4" customWidth="1"/>
    <col min="15881" max="15881" width="16.42578125" style="4" customWidth="1"/>
    <col min="15882" max="15882" width="0.85546875" style="4" customWidth="1"/>
    <col min="15883" max="15883" width="32" style="4" customWidth="1"/>
    <col min="15884" max="15884" width="1.7109375" style="4" customWidth="1"/>
    <col min="15885" max="15886" width="6.7109375" style="4" customWidth="1"/>
    <col min="15887" max="15887" width="9.140625" style="4"/>
    <col min="15888" max="15888" width="1.7109375" style="4" customWidth="1"/>
    <col min="15889" max="15889" width="6.7109375" style="4" customWidth="1"/>
    <col min="15890" max="16128" width="9.140625" style="4"/>
    <col min="16129" max="16129" width="1.85546875" style="4" customWidth="1"/>
    <col min="16130" max="16130" width="6" style="4" customWidth="1"/>
    <col min="16131" max="16131" width="5.28515625" style="4" customWidth="1"/>
    <col min="16132" max="16132" width="21.140625" style="4" customWidth="1"/>
    <col min="16133" max="16134" width="15" style="4" customWidth="1"/>
    <col min="16135" max="16135" width="15.7109375" style="4" customWidth="1"/>
    <col min="16136" max="16136" width="16.85546875" style="4" customWidth="1"/>
    <col min="16137" max="16137" width="16.42578125" style="4" customWidth="1"/>
    <col min="16138" max="16138" width="0.85546875" style="4" customWidth="1"/>
    <col min="16139" max="16139" width="32" style="4" customWidth="1"/>
    <col min="16140" max="16140" width="1.7109375" style="4" customWidth="1"/>
    <col min="16141" max="16142" width="6.7109375" style="4" customWidth="1"/>
    <col min="16143" max="16143" width="9.140625" style="4"/>
    <col min="16144" max="16144" width="1.7109375" style="4" customWidth="1"/>
    <col min="16145" max="16145" width="6.7109375" style="4" customWidth="1"/>
    <col min="16146" max="16384" width="9.140625" style="4"/>
  </cols>
  <sheetData>
    <row r="2" spans="1:11" s="1" customFormat="1" x14ac:dyDescent="0.5">
      <c r="B2" s="1" t="s">
        <v>0</v>
      </c>
      <c r="C2" s="2">
        <v>15.1</v>
      </c>
      <c r="D2" s="1" t="s">
        <v>174</v>
      </c>
    </row>
    <row r="3" spans="1:11" s="1" customFormat="1" x14ac:dyDescent="0.5">
      <c r="B3" s="1" t="s">
        <v>76</v>
      </c>
      <c r="C3" s="2">
        <v>15.1</v>
      </c>
      <c r="D3" s="1" t="s">
        <v>175</v>
      </c>
      <c r="F3" s="50"/>
      <c r="G3" s="50"/>
      <c r="H3" s="50"/>
      <c r="I3" s="50"/>
    </row>
    <row r="4" spans="1:11" ht="6" customHeight="1" x14ac:dyDescent="0.5"/>
    <row r="5" spans="1:11" s="6" customFormat="1" ht="20.100000000000001" customHeight="1" x14ac:dyDescent="0.45">
      <c r="A5" s="197" t="s">
        <v>31</v>
      </c>
      <c r="B5" s="197"/>
      <c r="C5" s="197"/>
      <c r="D5" s="198"/>
      <c r="E5" s="36">
        <v>2563</v>
      </c>
      <c r="F5" s="36">
        <v>2564</v>
      </c>
      <c r="G5" s="36">
        <v>2565</v>
      </c>
      <c r="H5" s="107">
        <v>2566</v>
      </c>
      <c r="I5" s="107">
        <v>2567</v>
      </c>
      <c r="J5" s="5"/>
      <c r="K5" s="197" t="s">
        <v>50</v>
      </c>
    </row>
    <row r="6" spans="1:11" s="6" customFormat="1" ht="20.100000000000001" customHeight="1" x14ac:dyDescent="0.45">
      <c r="A6" s="199"/>
      <c r="B6" s="199"/>
      <c r="C6" s="199"/>
      <c r="D6" s="200"/>
      <c r="E6" s="37" t="s">
        <v>102</v>
      </c>
      <c r="F6" s="37" t="s">
        <v>157</v>
      </c>
      <c r="G6" s="37" t="s">
        <v>166</v>
      </c>
      <c r="H6" s="108" t="s">
        <v>167</v>
      </c>
      <c r="I6" s="108" t="s">
        <v>173</v>
      </c>
      <c r="J6" s="35"/>
      <c r="K6" s="199"/>
    </row>
    <row r="7" spans="1:11" s="6" customFormat="1" ht="7.5" customHeight="1" x14ac:dyDescent="0.45">
      <c r="A7" s="8"/>
      <c r="B7" s="8"/>
      <c r="C7" s="8"/>
      <c r="D7" s="9"/>
      <c r="E7" s="51"/>
      <c r="F7" s="51"/>
      <c r="G7" s="51"/>
      <c r="H7" s="109"/>
      <c r="I7" s="109"/>
      <c r="J7" s="10"/>
      <c r="K7" s="8"/>
    </row>
    <row r="8" spans="1:11" s="3" customFormat="1" ht="20.25" customHeight="1" x14ac:dyDescent="0.45">
      <c r="A8" s="201" t="s">
        <v>46</v>
      </c>
      <c r="B8" s="201"/>
      <c r="C8" s="201"/>
      <c r="D8" s="202"/>
      <c r="E8" s="156">
        <v>209267</v>
      </c>
      <c r="F8" s="156">
        <v>222475</v>
      </c>
      <c r="G8" s="156">
        <v>211483</v>
      </c>
      <c r="H8" s="157">
        <v>225358</v>
      </c>
      <c r="I8" s="168">
        <v>237533</v>
      </c>
      <c r="J8" s="26"/>
      <c r="K8" s="133" t="s">
        <v>1</v>
      </c>
    </row>
    <row r="9" spans="1:11" s="6" customFormat="1" ht="20.25" customHeight="1" x14ac:dyDescent="0.45">
      <c r="A9" s="134" t="s">
        <v>2</v>
      </c>
      <c r="B9" s="134"/>
      <c r="C9" s="134"/>
      <c r="D9" s="135"/>
      <c r="E9" s="158">
        <v>34012</v>
      </c>
      <c r="F9" s="158">
        <v>35678</v>
      </c>
      <c r="G9" s="158">
        <v>37913</v>
      </c>
      <c r="H9" s="159">
        <v>39451</v>
      </c>
      <c r="I9" s="169">
        <v>40442</v>
      </c>
      <c r="J9" s="11"/>
      <c r="K9" s="134" t="s">
        <v>21</v>
      </c>
    </row>
    <row r="10" spans="1:11" s="6" customFormat="1" ht="20.25" customHeight="1" x14ac:dyDescent="0.45">
      <c r="A10" s="134" t="s">
        <v>3</v>
      </c>
      <c r="B10" s="134"/>
      <c r="C10" s="134"/>
      <c r="D10" s="135"/>
      <c r="E10" s="158">
        <v>1604</v>
      </c>
      <c r="F10" s="158">
        <v>1609</v>
      </c>
      <c r="G10" s="158">
        <v>1575</v>
      </c>
      <c r="H10" s="159">
        <v>1594</v>
      </c>
      <c r="I10" s="169">
        <v>1611</v>
      </c>
      <c r="J10" s="11"/>
      <c r="K10" s="134" t="s">
        <v>45</v>
      </c>
    </row>
    <row r="11" spans="1:11" s="6" customFormat="1" ht="20.25" customHeight="1" x14ac:dyDescent="0.45">
      <c r="A11" s="134" t="s">
        <v>4</v>
      </c>
      <c r="B11" s="134"/>
      <c r="C11" s="134"/>
      <c r="D11" s="135"/>
      <c r="E11" s="158">
        <v>39661</v>
      </c>
      <c r="F11" s="158">
        <v>40374</v>
      </c>
      <c r="G11" s="158">
        <v>40648</v>
      </c>
      <c r="H11" s="159">
        <v>41031</v>
      </c>
      <c r="I11" s="169">
        <v>41264</v>
      </c>
      <c r="J11" s="11"/>
      <c r="K11" s="134" t="s">
        <v>16</v>
      </c>
    </row>
    <row r="12" spans="1:11" s="6" customFormat="1" ht="20.25" customHeight="1" x14ac:dyDescent="0.45">
      <c r="A12" s="134" t="s">
        <v>5</v>
      </c>
      <c r="B12" s="134"/>
      <c r="C12" s="134"/>
      <c r="D12" s="135"/>
      <c r="E12" s="160">
        <v>0</v>
      </c>
      <c r="F12" s="160">
        <v>0</v>
      </c>
      <c r="G12" s="160">
        <v>0</v>
      </c>
      <c r="H12" s="161">
        <v>0</v>
      </c>
      <c r="I12" s="161" t="s">
        <v>165</v>
      </c>
      <c r="J12" s="11"/>
      <c r="K12" s="134" t="s">
        <v>22</v>
      </c>
    </row>
    <row r="13" spans="1:11" s="6" customFormat="1" ht="20.25" customHeight="1" x14ac:dyDescent="0.45">
      <c r="A13" s="134" t="s">
        <v>6</v>
      </c>
      <c r="B13" s="134"/>
      <c r="C13" s="134"/>
      <c r="D13" s="135"/>
      <c r="E13" s="160">
        <v>0</v>
      </c>
      <c r="F13" s="160">
        <v>0</v>
      </c>
      <c r="G13" s="160">
        <v>0</v>
      </c>
      <c r="H13" s="161">
        <v>0</v>
      </c>
      <c r="I13" s="161" t="s">
        <v>165</v>
      </c>
      <c r="J13" s="11"/>
      <c r="K13" s="134" t="s">
        <v>23</v>
      </c>
    </row>
    <row r="14" spans="1:11" s="6" customFormat="1" ht="20.25" customHeight="1" x14ac:dyDescent="0.45">
      <c r="A14" s="134" t="s">
        <v>19</v>
      </c>
      <c r="B14" s="134"/>
      <c r="C14" s="134"/>
      <c r="D14" s="135"/>
      <c r="E14" s="158">
        <v>10</v>
      </c>
      <c r="F14" s="158">
        <v>10</v>
      </c>
      <c r="G14" s="158">
        <v>6</v>
      </c>
      <c r="H14" s="159">
        <v>6</v>
      </c>
      <c r="I14" s="169">
        <v>6</v>
      </c>
      <c r="J14" s="11"/>
      <c r="K14" s="134" t="s">
        <v>24</v>
      </c>
    </row>
    <row r="15" spans="1:11" s="6" customFormat="1" ht="20.25" customHeight="1" x14ac:dyDescent="0.45">
      <c r="A15" s="134" t="s">
        <v>7</v>
      </c>
      <c r="B15" s="134"/>
      <c r="C15" s="134"/>
      <c r="D15" s="135"/>
      <c r="E15" s="160">
        <v>0</v>
      </c>
      <c r="F15" s="160">
        <v>0</v>
      </c>
      <c r="G15" s="160">
        <v>0</v>
      </c>
      <c r="H15" s="161">
        <v>0</v>
      </c>
      <c r="I15" s="161"/>
      <c r="J15" s="11"/>
      <c r="K15" s="134" t="s">
        <v>78</v>
      </c>
    </row>
    <row r="16" spans="1:11" s="6" customFormat="1" ht="20.25" customHeight="1" x14ac:dyDescent="0.45">
      <c r="A16" s="134" t="s">
        <v>8</v>
      </c>
      <c r="B16" s="134"/>
      <c r="C16" s="134"/>
      <c r="D16" s="135"/>
      <c r="E16" s="158">
        <v>3</v>
      </c>
      <c r="F16" s="158">
        <v>3</v>
      </c>
      <c r="G16" s="158">
        <v>1</v>
      </c>
      <c r="H16" s="159">
        <v>1</v>
      </c>
      <c r="I16" s="169">
        <v>1</v>
      </c>
      <c r="J16" s="11"/>
      <c r="K16" s="134" t="s">
        <v>40</v>
      </c>
    </row>
    <row r="17" spans="1:11" s="6" customFormat="1" ht="20.25" customHeight="1" x14ac:dyDescent="0.45">
      <c r="A17" s="134" t="s">
        <v>9</v>
      </c>
      <c r="B17" s="134"/>
      <c r="C17" s="134"/>
      <c r="D17" s="135"/>
      <c r="E17" s="158">
        <v>9</v>
      </c>
      <c r="F17" s="158">
        <v>9</v>
      </c>
      <c r="G17" s="158">
        <v>9</v>
      </c>
      <c r="H17" s="159">
        <v>9</v>
      </c>
      <c r="I17" s="169">
        <v>9</v>
      </c>
      <c r="J17" s="11"/>
      <c r="K17" s="134" t="s">
        <v>25</v>
      </c>
    </row>
    <row r="18" spans="1:11" s="6" customFormat="1" ht="20.25" customHeight="1" x14ac:dyDescent="0.45">
      <c r="A18" s="134" t="s">
        <v>10</v>
      </c>
      <c r="B18" s="134"/>
      <c r="C18" s="134"/>
      <c r="D18" s="135"/>
      <c r="E18" s="160">
        <v>0</v>
      </c>
      <c r="F18" s="160">
        <v>0</v>
      </c>
      <c r="G18" s="160">
        <v>0</v>
      </c>
      <c r="H18" s="161">
        <v>0</v>
      </c>
      <c r="I18" s="170">
        <v>0</v>
      </c>
      <c r="J18" s="11"/>
      <c r="K18" s="134" t="s">
        <v>26</v>
      </c>
    </row>
    <row r="19" spans="1:11" s="6" customFormat="1" ht="20.25" customHeight="1" x14ac:dyDescent="0.45">
      <c r="A19" s="134" t="s">
        <v>11</v>
      </c>
      <c r="B19" s="134"/>
      <c r="C19" s="134"/>
      <c r="D19" s="135"/>
      <c r="E19" s="160">
        <v>0</v>
      </c>
      <c r="F19" s="160">
        <v>0</v>
      </c>
      <c r="G19" s="160">
        <v>0</v>
      </c>
      <c r="H19" s="161">
        <v>0</v>
      </c>
      <c r="I19" s="170">
        <v>0</v>
      </c>
      <c r="J19" s="11"/>
      <c r="K19" s="134" t="s">
        <v>81</v>
      </c>
    </row>
    <row r="20" spans="1:11" s="6" customFormat="1" ht="20.25" customHeight="1" x14ac:dyDescent="0.45">
      <c r="A20" s="134" t="s">
        <v>12</v>
      </c>
      <c r="B20" s="134"/>
      <c r="C20" s="134"/>
      <c r="D20" s="135"/>
      <c r="E20" s="158">
        <v>129478</v>
      </c>
      <c r="F20" s="158">
        <v>139705</v>
      </c>
      <c r="G20" s="158">
        <v>126572</v>
      </c>
      <c r="H20" s="159">
        <v>138076</v>
      </c>
      <c r="I20" s="169">
        <v>148643</v>
      </c>
      <c r="J20" s="11"/>
      <c r="K20" s="134" t="s">
        <v>27</v>
      </c>
    </row>
    <row r="21" spans="1:11" s="6" customFormat="1" ht="20.25" customHeight="1" x14ac:dyDescent="0.45">
      <c r="A21" s="134" t="s">
        <v>13</v>
      </c>
      <c r="B21" s="134"/>
      <c r="C21" s="134"/>
      <c r="D21" s="135"/>
      <c r="E21" s="158">
        <v>4204</v>
      </c>
      <c r="F21" s="158">
        <v>4801</v>
      </c>
      <c r="G21" s="158">
        <v>4470</v>
      </c>
      <c r="H21" s="159">
        <v>4900</v>
      </c>
      <c r="I21" s="169">
        <v>5267</v>
      </c>
      <c r="J21" s="11"/>
      <c r="K21" s="134" t="s">
        <v>28</v>
      </c>
    </row>
    <row r="22" spans="1:11" s="6" customFormat="1" ht="20.25" customHeight="1" x14ac:dyDescent="0.45">
      <c r="A22" s="134" t="s">
        <v>14</v>
      </c>
      <c r="B22" s="134"/>
      <c r="C22" s="134"/>
      <c r="D22" s="135"/>
      <c r="E22" s="158">
        <v>18</v>
      </c>
      <c r="F22" s="158">
        <v>18</v>
      </c>
      <c r="G22" s="158">
        <v>21</v>
      </c>
      <c r="H22" s="159">
        <v>21</v>
      </c>
      <c r="I22" s="169">
        <v>21</v>
      </c>
      <c r="J22" s="11"/>
      <c r="K22" s="134" t="s">
        <v>30</v>
      </c>
    </row>
    <row r="23" spans="1:11" s="6" customFormat="1" ht="20.25" customHeight="1" x14ac:dyDescent="0.45">
      <c r="A23" s="134" t="s">
        <v>20</v>
      </c>
      <c r="B23" s="134"/>
      <c r="C23" s="134"/>
      <c r="D23" s="135"/>
      <c r="E23" s="158">
        <v>258</v>
      </c>
      <c r="F23" s="158">
        <v>258</v>
      </c>
      <c r="G23" s="158">
        <v>258</v>
      </c>
      <c r="H23" s="159">
        <v>259</v>
      </c>
      <c r="I23" s="169">
        <v>259</v>
      </c>
      <c r="J23" s="11"/>
      <c r="K23" s="134" t="s">
        <v>29</v>
      </c>
    </row>
    <row r="24" spans="1:11" s="6" customFormat="1" ht="20.25" customHeight="1" x14ac:dyDescent="0.45">
      <c r="A24" s="134" t="s">
        <v>15</v>
      </c>
      <c r="B24" s="134"/>
      <c r="C24" s="134"/>
      <c r="D24" s="135"/>
      <c r="E24" s="158">
        <v>7</v>
      </c>
      <c r="F24" s="158">
        <v>7</v>
      </c>
      <c r="G24" s="158">
        <v>7</v>
      </c>
      <c r="H24" s="159">
        <v>7</v>
      </c>
      <c r="I24" s="169">
        <v>7</v>
      </c>
      <c r="J24" s="11"/>
      <c r="K24" s="134" t="s">
        <v>82</v>
      </c>
    </row>
    <row r="25" spans="1:11" s="6" customFormat="1" ht="20.25" customHeight="1" x14ac:dyDescent="0.45">
      <c r="A25" s="134" t="s">
        <v>48</v>
      </c>
      <c r="B25" s="134"/>
      <c r="C25" s="134"/>
      <c r="D25" s="135"/>
      <c r="E25" s="158">
        <v>3</v>
      </c>
      <c r="F25" s="158">
        <v>3</v>
      </c>
      <c r="G25" s="158">
        <v>3</v>
      </c>
      <c r="H25" s="159">
        <v>3</v>
      </c>
      <c r="I25" s="169">
        <v>3</v>
      </c>
      <c r="J25" s="11"/>
      <c r="K25" s="134" t="s">
        <v>49</v>
      </c>
    </row>
    <row r="26" spans="1:11" s="47" customFormat="1" ht="6" x14ac:dyDescent="0.15">
      <c r="A26" s="43"/>
      <c r="B26" s="43"/>
      <c r="C26" s="43"/>
      <c r="D26" s="44"/>
      <c r="E26" s="45"/>
      <c r="F26" s="46"/>
      <c r="G26" s="44"/>
      <c r="H26" s="110"/>
      <c r="I26" s="171"/>
      <c r="J26" s="45"/>
      <c r="K26" s="43"/>
    </row>
    <row r="27" spans="1:11" s="47" customFormat="1" ht="6" x14ac:dyDescent="0.15"/>
    <row r="28" spans="1:11" s="103" customFormat="1" ht="14.1" customHeight="1" x14ac:dyDescent="0.4">
      <c r="B28" s="104" t="s">
        <v>95</v>
      </c>
      <c r="C28" s="103" t="s">
        <v>149</v>
      </c>
      <c r="G28" s="103" t="s">
        <v>152</v>
      </c>
    </row>
    <row r="29" spans="1:11" s="103" customFormat="1" ht="14.1" customHeight="1" x14ac:dyDescent="0.4">
      <c r="C29" s="103" t="s">
        <v>150</v>
      </c>
      <c r="G29" s="105" t="s">
        <v>151</v>
      </c>
    </row>
    <row r="30" spans="1:11" s="103" customFormat="1" ht="14.1" customHeight="1" x14ac:dyDescent="0.4">
      <c r="B30" s="104" t="s">
        <v>97</v>
      </c>
      <c r="C30" s="103" t="s">
        <v>103</v>
      </c>
      <c r="G30" s="103" t="s">
        <v>156</v>
      </c>
    </row>
  </sheetData>
  <mergeCells count="3">
    <mergeCell ref="A5:D6"/>
    <mergeCell ref="K5:K6"/>
    <mergeCell ref="A8:D8"/>
  </mergeCells>
  <pageMargins left="0.39370078740157483" right="0.19685039370078741" top="0.98425196850393704" bottom="0.39370078740157483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2:Q57"/>
  <sheetViews>
    <sheetView showGridLines="0" view="pageBreakPreview" zoomScaleNormal="100" zoomScaleSheetLayoutView="100" workbookViewId="0">
      <selection activeCell="D3" sqref="D3"/>
    </sheetView>
  </sheetViews>
  <sheetFormatPr defaultColWidth="9.140625" defaultRowHeight="21.75" x14ac:dyDescent="0.5"/>
  <cols>
    <col min="1" max="1" width="1.85546875" style="4" customWidth="1"/>
    <col min="2" max="2" width="6" style="4" customWidth="1"/>
    <col min="3" max="3" width="5.28515625" style="4" customWidth="1"/>
    <col min="4" max="4" width="20.5703125" style="4" customWidth="1"/>
    <col min="5" max="9" width="15.7109375" style="4" customWidth="1"/>
    <col min="10" max="10" width="0.85546875" style="4" customWidth="1"/>
    <col min="11" max="11" width="33" style="4" customWidth="1"/>
    <col min="12" max="12" width="1.7109375" style="4" customWidth="1"/>
    <col min="13" max="14" width="6.7109375" style="4" customWidth="1"/>
    <col min="15" max="16384" width="9.140625" style="4"/>
  </cols>
  <sheetData>
    <row r="2" spans="1:17" s="18" customFormat="1" x14ac:dyDescent="0.5">
      <c r="B2" s="18" t="s">
        <v>0</v>
      </c>
      <c r="C2" s="19">
        <v>15.2</v>
      </c>
      <c r="D2" s="18" t="s">
        <v>176</v>
      </c>
      <c r="L2" s="1"/>
      <c r="M2" s="1"/>
      <c r="N2" s="1"/>
    </row>
    <row r="3" spans="1:17" s="3" customFormat="1" x14ac:dyDescent="0.5">
      <c r="B3" s="1" t="s">
        <v>76</v>
      </c>
      <c r="C3" s="19">
        <v>15.2</v>
      </c>
      <c r="D3" s="1" t="s">
        <v>177</v>
      </c>
    </row>
    <row r="4" spans="1:17" ht="6" customHeight="1" x14ac:dyDescent="0.5"/>
    <row r="5" spans="1:17" s="6" customFormat="1" ht="22.5" customHeight="1" x14ac:dyDescent="0.45">
      <c r="A5" s="197" t="s">
        <v>31</v>
      </c>
      <c r="B5" s="203"/>
      <c r="C5" s="203"/>
      <c r="D5" s="204"/>
      <c r="E5" s="31">
        <v>2563</v>
      </c>
      <c r="F5" s="31">
        <v>2564</v>
      </c>
      <c r="G5" s="31">
        <v>2565</v>
      </c>
      <c r="H5" s="31">
        <v>2566</v>
      </c>
      <c r="I5" s="31">
        <v>2567</v>
      </c>
      <c r="J5" s="5"/>
      <c r="K5" s="203" t="s">
        <v>50</v>
      </c>
    </row>
    <row r="6" spans="1:17" s="6" customFormat="1" ht="22.5" customHeight="1" x14ac:dyDescent="0.5">
      <c r="A6" s="205"/>
      <c r="B6" s="205"/>
      <c r="C6" s="205"/>
      <c r="D6" s="206"/>
      <c r="E6" s="32" t="s">
        <v>102</v>
      </c>
      <c r="F6" s="32" t="s">
        <v>157</v>
      </c>
      <c r="G6" s="32" t="s">
        <v>166</v>
      </c>
      <c r="H6" s="111" t="s">
        <v>167</v>
      </c>
      <c r="I6" s="111" t="s">
        <v>173</v>
      </c>
      <c r="J6" s="7"/>
      <c r="K6" s="205"/>
    </row>
    <row r="7" spans="1:17" s="6" customFormat="1" ht="9" customHeight="1" x14ac:dyDescent="0.5">
      <c r="A7" s="8"/>
      <c r="B7" s="8"/>
      <c r="C7" s="8"/>
      <c r="D7" s="9"/>
      <c r="E7" s="131"/>
      <c r="F7" s="131"/>
      <c r="G7" s="131"/>
      <c r="H7" s="132"/>
      <c r="I7" s="132"/>
      <c r="J7" s="10"/>
      <c r="K7" s="8"/>
    </row>
    <row r="8" spans="1:17" s="3" customFormat="1" ht="27" customHeight="1" x14ac:dyDescent="0.45">
      <c r="A8" s="201" t="s">
        <v>46</v>
      </c>
      <c r="B8" s="201"/>
      <c r="C8" s="201"/>
      <c r="D8" s="202"/>
      <c r="E8" s="128">
        <v>15029</v>
      </c>
      <c r="F8" s="128">
        <v>13254</v>
      </c>
      <c r="G8" s="128">
        <v>15030</v>
      </c>
      <c r="H8" s="163">
        <v>13875</v>
      </c>
      <c r="I8" s="172">
        <v>12175</v>
      </c>
      <c r="J8" s="26"/>
      <c r="K8" s="133" t="s">
        <v>1</v>
      </c>
      <c r="L8" s="6"/>
      <c r="M8" s="6"/>
      <c r="N8" s="6"/>
    </row>
    <row r="9" spans="1:17" s="6" customFormat="1" ht="19.5" customHeight="1" x14ac:dyDescent="0.45">
      <c r="A9" s="134" t="s">
        <v>2</v>
      </c>
      <c r="B9" s="134"/>
      <c r="C9" s="134"/>
      <c r="D9" s="135"/>
      <c r="E9" s="129">
        <v>1654</v>
      </c>
      <c r="F9" s="129">
        <v>1666</v>
      </c>
      <c r="G9" s="129">
        <v>1726</v>
      </c>
      <c r="H9" s="130">
        <v>1538</v>
      </c>
      <c r="I9" s="173">
        <v>991</v>
      </c>
      <c r="J9" s="11"/>
      <c r="K9" s="134" t="s">
        <v>21</v>
      </c>
      <c r="L9" s="3"/>
      <c r="M9" s="3"/>
      <c r="N9" s="3"/>
      <c r="O9" s="112"/>
      <c r="P9" s="112"/>
      <c r="Q9" s="112"/>
    </row>
    <row r="10" spans="1:17" s="6" customFormat="1" ht="19.5" customHeight="1" x14ac:dyDescent="0.45">
      <c r="A10" s="134" t="s">
        <v>3</v>
      </c>
      <c r="B10" s="134"/>
      <c r="C10" s="134"/>
      <c r="D10" s="135"/>
      <c r="E10" s="129">
        <v>62</v>
      </c>
      <c r="F10" s="129">
        <v>51</v>
      </c>
      <c r="G10" s="129">
        <v>27</v>
      </c>
      <c r="H10" s="130">
        <v>19</v>
      </c>
      <c r="I10" s="173">
        <v>17</v>
      </c>
      <c r="J10" s="11"/>
      <c r="K10" s="134" t="s">
        <v>45</v>
      </c>
    </row>
    <row r="11" spans="1:17" s="6" customFormat="1" ht="19.5" customHeight="1" x14ac:dyDescent="0.45">
      <c r="A11" s="134" t="s">
        <v>4</v>
      </c>
      <c r="B11" s="134"/>
      <c r="C11" s="134"/>
      <c r="D11" s="135"/>
      <c r="E11" s="129">
        <v>810</v>
      </c>
      <c r="F11" s="129">
        <v>713</v>
      </c>
      <c r="G11" s="129">
        <v>823</v>
      </c>
      <c r="H11" s="130">
        <v>383</v>
      </c>
      <c r="I11" s="173">
        <v>233</v>
      </c>
      <c r="J11" s="11"/>
      <c r="K11" s="134" t="s">
        <v>16</v>
      </c>
    </row>
    <row r="12" spans="1:17" s="6" customFormat="1" ht="19.5" customHeight="1" x14ac:dyDescent="0.45">
      <c r="A12" s="134" t="s">
        <v>5</v>
      </c>
      <c r="B12" s="134"/>
      <c r="C12" s="134"/>
      <c r="D12" s="135"/>
      <c r="E12" s="129">
        <v>0</v>
      </c>
      <c r="F12" s="129">
        <v>0</v>
      </c>
      <c r="G12" s="129">
        <v>0</v>
      </c>
      <c r="H12" s="130">
        <v>0</v>
      </c>
      <c r="I12" s="130">
        <v>0</v>
      </c>
      <c r="J12" s="11"/>
      <c r="K12" s="134" t="s">
        <v>22</v>
      </c>
    </row>
    <row r="13" spans="1:17" s="6" customFormat="1" ht="19.5" customHeight="1" x14ac:dyDescent="0.45">
      <c r="A13" s="134" t="s">
        <v>6</v>
      </c>
      <c r="B13" s="134"/>
      <c r="C13" s="134"/>
      <c r="D13" s="135"/>
      <c r="E13" s="129">
        <v>0</v>
      </c>
      <c r="F13" s="129">
        <v>0</v>
      </c>
      <c r="G13" s="129">
        <v>0</v>
      </c>
      <c r="H13" s="130">
        <v>0</v>
      </c>
      <c r="I13" s="130">
        <v>0</v>
      </c>
      <c r="J13" s="11"/>
      <c r="K13" s="134" t="s">
        <v>23</v>
      </c>
    </row>
    <row r="14" spans="1:17" s="6" customFormat="1" ht="19.5" customHeight="1" x14ac:dyDescent="0.45">
      <c r="A14" s="134" t="s">
        <v>19</v>
      </c>
      <c r="B14" s="134"/>
      <c r="C14" s="134"/>
      <c r="D14" s="135"/>
      <c r="E14" s="129">
        <v>0</v>
      </c>
      <c r="F14" s="129">
        <v>0</v>
      </c>
      <c r="G14" s="129">
        <v>0</v>
      </c>
      <c r="H14" s="130">
        <v>0</v>
      </c>
      <c r="I14" s="130">
        <v>0</v>
      </c>
      <c r="J14" s="11"/>
      <c r="K14" s="134" t="s">
        <v>24</v>
      </c>
    </row>
    <row r="15" spans="1:17" s="6" customFormat="1" ht="19.5" customHeight="1" x14ac:dyDescent="0.45">
      <c r="A15" s="134" t="s">
        <v>7</v>
      </c>
      <c r="B15" s="134"/>
      <c r="C15" s="134"/>
      <c r="D15" s="135"/>
      <c r="E15" s="129">
        <v>0</v>
      </c>
      <c r="F15" s="129">
        <v>0</v>
      </c>
      <c r="G15" s="129">
        <v>0</v>
      </c>
      <c r="H15" s="130">
        <v>0</v>
      </c>
      <c r="I15" s="130">
        <v>0</v>
      </c>
      <c r="J15" s="11"/>
      <c r="K15" s="134" t="s">
        <v>78</v>
      </c>
    </row>
    <row r="16" spans="1:17" s="6" customFormat="1" ht="19.5" customHeight="1" x14ac:dyDescent="0.45">
      <c r="A16" s="134" t="s">
        <v>8</v>
      </c>
      <c r="B16" s="134"/>
      <c r="C16" s="134"/>
      <c r="D16" s="135"/>
      <c r="E16" s="130">
        <v>0</v>
      </c>
      <c r="F16" s="129">
        <v>0</v>
      </c>
      <c r="G16" s="129">
        <v>0</v>
      </c>
      <c r="H16" s="130">
        <v>0</v>
      </c>
      <c r="I16" s="130">
        <v>0</v>
      </c>
      <c r="J16" s="11"/>
      <c r="K16" s="134" t="s">
        <v>40</v>
      </c>
    </row>
    <row r="17" spans="1:14" s="6" customFormat="1" ht="19.5" customHeight="1" x14ac:dyDescent="0.45">
      <c r="A17" s="134" t="s">
        <v>9</v>
      </c>
      <c r="B17" s="134"/>
      <c r="C17" s="134"/>
      <c r="D17" s="135"/>
      <c r="E17" s="130">
        <v>0</v>
      </c>
      <c r="F17" s="129">
        <v>0</v>
      </c>
      <c r="G17" s="129">
        <v>0</v>
      </c>
      <c r="H17" s="130">
        <v>0</v>
      </c>
      <c r="I17" s="130">
        <v>0</v>
      </c>
      <c r="J17" s="11"/>
      <c r="K17" s="134" t="s">
        <v>25</v>
      </c>
    </row>
    <row r="18" spans="1:14" s="6" customFormat="1" ht="19.5" customHeight="1" x14ac:dyDescent="0.45">
      <c r="A18" s="134" t="s">
        <v>10</v>
      </c>
      <c r="B18" s="134"/>
      <c r="C18" s="134"/>
      <c r="D18" s="135"/>
      <c r="E18" s="130">
        <v>0</v>
      </c>
      <c r="F18" s="129">
        <v>0</v>
      </c>
      <c r="G18" s="129">
        <v>0</v>
      </c>
      <c r="H18" s="130">
        <v>0</v>
      </c>
      <c r="I18" s="130">
        <v>0</v>
      </c>
      <c r="J18" s="11"/>
      <c r="K18" s="134" t="s">
        <v>26</v>
      </c>
    </row>
    <row r="19" spans="1:14" s="6" customFormat="1" ht="19.5" customHeight="1" x14ac:dyDescent="0.45">
      <c r="A19" s="134" t="s">
        <v>11</v>
      </c>
      <c r="B19" s="134"/>
      <c r="C19" s="134"/>
      <c r="D19" s="135"/>
      <c r="E19" s="129">
        <v>0</v>
      </c>
      <c r="F19" s="129">
        <v>0</v>
      </c>
      <c r="G19" s="129">
        <v>0</v>
      </c>
      <c r="H19" s="130">
        <v>0</v>
      </c>
      <c r="I19" s="130">
        <v>0</v>
      </c>
      <c r="J19" s="11"/>
      <c r="K19" s="134" t="s">
        <v>81</v>
      </c>
    </row>
    <row r="20" spans="1:14" s="6" customFormat="1" ht="19.5" customHeight="1" x14ac:dyDescent="0.45">
      <c r="A20" s="134" t="s">
        <v>47</v>
      </c>
      <c r="B20" s="134"/>
      <c r="C20" s="134"/>
      <c r="D20" s="135"/>
      <c r="E20" s="129">
        <v>11892</v>
      </c>
      <c r="F20" s="129">
        <v>10227</v>
      </c>
      <c r="G20" s="129">
        <v>11972</v>
      </c>
      <c r="H20" s="130">
        <v>11504</v>
      </c>
      <c r="I20" s="173">
        <v>10567</v>
      </c>
      <c r="J20" s="11"/>
      <c r="K20" s="134" t="s">
        <v>27</v>
      </c>
    </row>
    <row r="21" spans="1:14" s="6" customFormat="1" ht="19.5" customHeight="1" x14ac:dyDescent="0.45">
      <c r="A21" s="134" t="s">
        <v>13</v>
      </c>
      <c r="B21" s="134"/>
      <c r="C21" s="134"/>
      <c r="D21" s="135"/>
      <c r="E21" s="129">
        <v>610</v>
      </c>
      <c r="F21" s="129">
        <v>597</v>
      </c>
      <c r="G21" s="129">
        <v>477</v>
      </c>
      <c r="H21" s="130">
        <v>430</v>
      </c>
      <c r="I21" s="173">
        <v>367</v>
      </c>
      <c r="J21" s="11"/>
      <c r="K21" s="134" t="s">
        <v>28</v>
      </c>
    </row>
    <row r="22" spans="1:14" s="6" customFormat="1" ht="19.5" customHeight="1" x14ac:dyDescent="0.45">
      <c r="A22" s="134" t="s">
        <v>14</v>
      </c>
      <c r="B22" s="134"/>
      <c r="C22" s="134"/>
      <c r="D22" s="135"/>
      <c r="E22" s="129">
        <v>1</v>
      </c>
      <c r="F22" s="130">
        <v>0</v>
      </c>
      <c r="G22" s="130">
        <v>5</v>
      </c>
      <c r="H22" s="130" t="s">
        <v>165</v>
      </c>
      <c r="I22" s="173">
        <v>0</v>
      </c>
      <c r="J22" s="11"/>
      <c r="K22" s="134" t="s">
        <v>30</v>
      </c>
    </row>
    <row r="23" spans="1:14" s="6" customFormat="1" ht="19.5" customHeight="1" x14ac:dyDescent="0.45">
      <c r="A23" s="134" t="s">
        <v>20</v>
      </c>
      <c r="B23" s="134"/>
      <c r="C23" s="134"/>
      <c r="D23" s="135"/>
      <c r="E23" s="130">
        <v>0</v>
      </c>
      <c r="F23" s="130">
        <v>0</v>
      </c>
      <c r="G23" s="130">
        <v>0</v>
      </c>
      <c r="H23" s="130">
        <v>1</v>
      </c>
      <c r="I23" s="173">
        <v>0</v>
      </c>
      <c r="J23" s="11"/>
      <c r="K23" s="134" t="s">
        <v>29</v>
      </c>
    </row>
    <row r="24" spans="1:14" s="6" customFormat="1" ht="19.5" customHeight="1" x14ac:dyDescent="0.45">
      <c r="A24" s="134" t="s">
        <v>15</v>
      </c>
      <c r="B24" s="134"/>
      <c r="C24" s="134"/>
      <c r="D24" s="135"/>
      <c r="E24" s="130">
        <v>0</v>
      </c>
      <c r="F24" s="130">
        <v>0</v>
      </c>
      <c r="G24" s="130">
        <v>0</v>
      </c>
      <c r="H24" s="130">
        <v>0</v>
      </c>
      <c r="I24" s="130">
        <v>0</v>
      </c>
      <c r="J24" s="11"/>
      <c r="K24" s="134" t="s">
        <v>82</v>
      </c>
    </row>
    <row r="25" spans="1:14" s="6" customFormat="1" ht="19.5" customHeight="1" x14ac:dyDescent="0.45">
      <c r="A25" s="134" t="s">
        <v>48</v>
      </c>
      <c r="B25" s="134"/>
      <c r="C25" s="134"/>
      <c r="D25" s="135"/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1"/>
      <c r="K25" s="134" t="s">
        <v>49</v>
      </c>
    </row>
    <row r="26" spans="1:14" s="6" customFormat="1" ht="3" customHeight="1" x14ac:dyDescent="0.45">
      <c r="A26" s="12"/>
      <c r="B26" s="12"/>
      <c r="C26" s="12"/>
      <c r="D26" s="13"/>
      <c r="E26" s="33">
        <v>10</v>
      </c>
      <c r="F26" s="33">
        <v>10</v>
      </c>
      <c r="G26" s="34">
        <v>7</v>
      </c>
      <c r="H26" s="34">
        <v>7</v>
      </c>
      <c r="I26" s="174"/>
      <c r="J26" s="14"/>
      <c r="K26" s="12"/>
    </row>
    <row r="27" spans="1:14" s="6" customFormat="1" ht="3" customHeight="1" x14ac:dyDescent="0.45"/>
    <row r="28" spans="1:14" s="17" customFormat="1" ht="21" customHeight="1" x14ac:dyDescent="0.45">
      <c r="C28" s="42" t="s">
        <v>97</v>
      </c>
      <c r="D28" s="17" t="s">
        <v>103</v>
      </c>
      <c r="G28" s="17" t="s">
        <v>94</v>
      </c>
    </row>
    <row r="29" spans="1:14" ht="21" customHeight="1" x14ac:dyDescent="0.5"/>
    <row r="30" spans="1:14" ht="21" customHeight="1" x14ac:dyDescent="0.5">
      <c r="A30" s="6"/>
      <c r="B30" s="6"/>
      <c r="C30" s="6"/>
      <c r="E30" s="52"/>
      <c r="F30" s="52"/>
      <c r="G30" s="52"/>
      <c r="H30" s="52"/>
      <c r="I30" s="52"/>
      <c r="J30" s="52"/>
      <c r="L30" s="6"/>
      <c r="M30" s="6"/>
      <c r="N30" s="6"/>
    </row>
    <row r="31" spans="1:14" ht="19.5" customHeight="1" x14ac:dyDescent="0.5">
      <c r="A31" s="6"/>
      <c r="B31" s="6"/>
      <c r="C31" s="6"/>
    </row>
    <row r="32" spans="1:14" ht="18.75" customHeight="1" x14ac:dyDescent="0.5"/>
    <row r="33" ht="18.75" customHeight="1" x14ac:dyDescent="0.5"/>
    <row r="34" ht="17.25" customHeight="1" x14ac:dyDescent="0.5"/>
    <row r="35" ht="17.25" customHeight="1" x14ac:dyDescent="0.5"/>
    <row r="36" ht="17.25" customHeight="1" x14ac:dyDescent="0.5"/>
    <row r="37" ht="18.75" customHeight="1" x14ac:dyDescent="0.5"/>
    <row r="38" ht="17.25" customHeight="1" x14ac:dyDescent="0.5"/>
    <row r="39" ht="17.25" customHeight="1" x14ac:dyDescent="0.5"/>
    <row r="40" ht="17.25" customHeight="1" x14ac:dyDescent="0.5"/>
    <row r="41" ht="17.25" customHeight="1" x14ac:dyDescent="0.5"/>
    <row r="42" ht="17.25" customHeight="1" x14ac:dyDescent="0.5"/>
    <row r="43" ht="17.25" customHeight="1" x14ac:dyDescent="0.5"/>
    <row r="44" ht="17.25" customHeight="1" x14ac:dyDescent="0.5"/>
    <row r="45" ht="17.25" customHeight="1" x14ac:dyDescent="0.5"/>
    <row r="46" ht="18.75" customHeight="1" x14ac:dyDescent="0.5"/>
    <row r="47" ht="17.25" customHeight="1" x14ac:dyDescent="0.5"/>
    <row r="48" ht="17.25" customHeight="1" x14ac:dyDescent="0.5"/>
    <row r="49" ht="17.25" customHeight="1" x14ac:dyDescent="0.5"/>
    <row r="50" ht="17.25" customHeight="1" x14ac:dyDescent="0.5"/>
    <row r="51" ht="17.25" customHeight="1" x14ac:dyDescent="0.5"/>
    <row r="52" ht="17.25" customHeight="1" x14ac:dyDescent="0.5"/>
    <row r="53" ht="17.25" customHeight="1" x14ac:dyDescent="0.5"/>
    <row r="54" ht="17.25" customHeight="1" x14ac:dyDescent="0.5"/>
    <row r="55" ht="2.25" customHeight="1" x14ac:dyDescent="0.5"/>
    <row r="56" ht="18" customHeight="1" x14ac:dyDescent="0.5"/>
    <row r="57" ht="16.5" customHeight="1" x14ac:dyDescent="0.5"/>
  </sheetData>
  <mergeCells count="3">
    <mergeCell ref="A5:D6"/>
    <mergeCell ref="K5:K6"/>
    <mergeCell ref="A8:D8"/>
  </mergeCells>
  <pageMargins left="0.39370078740157499" right="0.196850393700787" top="0.39370078740157499" bottom="0.98425196850393704" header="0.511811023622047" footer="0.51181102362204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2:XFC50"/>
  <sheetViews>
    <sheetView showGridLines="0" tabSelected="1" view="pageBreakPreview" zoomScaleNormal="100" zoomScaleSheetLayoutView="100" workbookViewId="0">
      <selection activeCell="E4" sqref="E4"/>
    </sheetView>
  </sheetViews>
  <sheetFormatPr defaultColWidth="9.140625" defaultRowHeight="21.75" x14ac:dyDescent="0.5"/>
  <cols>
    <col min="1" max="1" width="1.42578125" style="4" customWidth="1"/>
    <col min="2" max="2" width="1.7109375" style="4" customWidth="1"/>
    <col min="3" max="3" width="4.140625" style="4" customWidth="1"/>
    <col min="4" max="4" width="5.28515625" style="4" customWidth="1"/>
    <col min="5" max="5" width="15.5703125" style="4" customWidth="1"/>
    <col min="6" max="6" width="17.7109375" style="4" customWidth="1"/>
    <col min="7" max="7" width="18.5703125" style="4" customWidth="1"/>
    <col min="8" max="8" width="17.7109375" style="4" customWidth="1"/>
    <col min="9" max="9" width="16.7109375" style="4" customWidth="1"/>
    <col min="10" max="10" width="17.7109375" style="4" customWidth="1"/>
    <col min="11" max="12" width="1.7109375" style="4" customWidth="1"/>
    <col min="13" max="13" width="26" style="4" customWidth="1"/>
    <col min="14" max="14" width="1.7109375" style="4" customWidth="1"/>
    <col min="15" max="16" width="6.7109375" style="4" customWidth="1"/>
    <col min="17" max="16384" width="9.140625" style="4"/>
  </cols>
  <sheetData>
    <row r="2" spans="1:22" s="1" customFormat="1" x14ac:dyDescent="0.5">
      <c r="B2" s="18" t="s">
        <v>0</v>
      </c>
      <c r="C2" s="18"/>
      <c r="D2" s="19">
        <v>15.3</v>
      </c>
      <c r="E2" s="18" t="s">
        <v>180</v>
      </c>
      <c r="G2" s="18"/>
      <c r="H2" s="18"/>
      <c r="I2" s="18"/>
      <c r="J2" s="18"/>
    </row>
    <row r="3" spans="1:22" s="3" customFormat="1" x14ac:dyDescent="0.5">
      <c r="B3" s="1" t="s">
        <v>76</v>
      </c>
      <c r="D3" s="19">
        <v>15.3</v>
      </c>
      <c r="E3" s="1" t="s">
        <v>181</v>
      </c>
    </row>
    <row r="4" spans="1:22" ht="3" customHeight="1" x14ac:dyDescent="0.5"/>
    <row r="5" spans="1:22" s="6" customFormat="1" ht="15.95" customHeight="1" x14ac:dyDescent="0.45">
      <c r="A5" s="197" t="s">
        <v>31</v>
      </c>
      <c r="B5" s="197"/>
      <c r="C5" s="197"/>
      <c r="D5" s="197"/>
      <c r="E5" s="198"/>
      <c r="F5" s="31">
        <v>2563</v>
      </c>
      <c r="G5" s="31">
        <v>2564</v>
      </c>
      <c r="H5" s="31">
        <v>2565</v>
      </c>
      <c r="I5" s="31">
        <v>2566</v>
      </c>
      <c r="J5" s="31">
        <v>2567</v>
      </c>
      <c r="K5" s="209" t="s">
        <v>50</v>
      </c>
      <c r="L5" s="197"/>
      <c r="M5" s="197"/>
    </row>
    <row r="6" spans="1:22" s="6" customFormat="1" ht="15.95" customHeight="1" x14ac:dyDescent="0.5">
      <c r="A6" s="199"/>
      <c r="B6" s="199"/>
      <c r="C6" s="199"/>
      <c r="D6" s="199"/>
      <c r="E6" s="200"/>
      <c r="F6" s="32" t="s">
        <v>102</v>
      </c>
      <c r="G6" s="32" t="s">
        <v>157</v>
      </c>
      <c r="H6" s="32" t="s">
        <v>166</v>
      </c>
      <c r="I6" s="32" t="s">
        <v>167</v>
      </c>
      <c r="J6" s="32" t="s">
        <v>173</v>
      </c>
      <c r="K6" s="210"/>
      <c r="L6" s="199"/>
      <c r="M6" s="199"/>
    </row>
    <row r="7" spans="1:22" s="6" customFormat="1" x14ac:dyDescent="0.45">
      <c r="A7" s="23"/>
      <c r="B7" s="23"/>
      <c r="C7" s="23"/>
      <c r="D7" s="23"/>
      <c r="E7" s="24"/>
      <c r="F7" s="211" t="s">
        <v>96</v>
      </c>
      <c r="G7" s="212"/>
      <c r="H7" s="212"/>
      <c r="I7" s="212"/>
      <c r="J7" s="213"/>
      <c r="K7" s="25"/>
      <c r="L7" s="23"/>
      <c r="M7" s="23"/>
      <c r="R7" s="181"/>
      <c r="S7" s="181"/>
      <c r="T7" s="181"/>
      <c r="U7" s="181"/>
    </row>
    <row r="8" spans="1:22" s="3" customFormat="1" ht="19.5" x14ac:dyDescent="0.45">
      <c r="A8" s="201" t="s">
        <v>46</v>
      </c>
      <c r="B8" s="201"/>
      <c r="C8" s="201"/>
      <c r="D8" s="201"/>
      <c r="E8" s="202"/>
      <c r="F8" s="136">
        <v>6009</v>
      </c>
      <c r="G8" s="136">
        <v>6219</v>
      </c>
      <c r="H8" s="136">
        <v>6314</v>
      </c>
      <c r="I8" s="136">
        <v>6516</v>
      </c>
      <c r="J8" s="137">
        <v>6645</v>
      </c>
      <c r="K8" s="207" t="s">
        <v>1</v>
      </c>
      <c r="L8" s="201"/>
      <c r="M8" s="208"/>
      <c r="Q8" s="49"/>
      <c r="R8" s="49"/>
      <c r="S8" s="49"/>
      <c r="T8" s="49"/>
      <c r="U8" s="49"/>
      <c r="V8" s="49"/>
    </row>
    <row r="9" spans="1:22" s="21" customFormat="1" ht="19.5" customHeight="1" x14ac:dyDescent="0.45">
      <c r="A9" s="134" t="s">
        <v>17</v>
      </c>
      <c r="B9" s="134"/>
      <c r="C9" s="134"/>
      <c r="D9" s="134"/>
      <c r="E9" s="145"/>
      <c r="F9" s="138">
        <v>401</v>
      </c>
      <c r="G9" s="138">
        <v>402</v>
      </c>
      <c r="H9" s="138">
        <v>366</v>
      </c>
      <c r="I9" s="138">
        <v>369</v>
      </c>
      <c r="J9" s="139">
        <v>372</v>
      </c>
      <c r="K9" s="146" t="s">
        <v>42</v>
      </c>
      <c r="L9" s="134"/>
      <c r="M9" s="134"/>
      <c r="N9" s="6"/>
      <c r="O9" s="6"/>
      <c r="P9" s="6"/>
      <c r="R9" s="54"/>
      <c r="S9" s="54"/>
      <c r="T9" s="54"/>
      <c r="U9" s="54"/>
    </row>
    <row r="10" spans="1:22" s="21" customFormat="1" ht="19.5" customHeight="1" x14ac:dyDescent="0.45">
      <c r="A10" s="134"/>
      <c r="B10" s="134" t="s">
        <v>36</v>
      </c>
      <c r="C10" s="134"/>
      <c r="D10" s="134"/>
      <c r="E10" s="135"/>
      <c r="F10" s="138">
        <v>225</v>
      </c>
      <c r="G10" s="138">
        <v>225</v>
      </c>
      <c r="H10" s="138">
        <v>207</v>
      </c>
      <c r="I10" s="138">
        <v>207</v>
      </c>
      <c r="J10" s="139">
        <v>209</v>
      </c>
      <c r="K10" s="146"/>
      <c r="L10" s="134" t="s">
        <v>41</v>
      </c>
      <c r="M10" s="134"/>
      <c r="N10" s="6"/>
      <c r="O10" s="6"/>
      <c r="P10" s="6"/>
    </row>
    <row r="11" spans="1:22" s="21" customFormat="1" ht="19.5" customHeight="1" x14ac:dyDescent="0.45">
      <c r="A11" s="134"/>
      <c r="B11" s="134" t="s">
        <v>37</v>
      </c>
      <c r="C11" s="134"/>
      <c r="D11" s="134"/>
      <c r="E11" s="135"/>
      <c r="F11" s="138">
        <v>109</v>
      </c>
      <c r="G11" s="138">
        <v>109</v>
      </c>
      <c r="H11" s="138">
        <v>92</v>
      </c>
      <c r="I11" s="138">
        <v>95</v>
      </c>
      <c r="J11" s="139">
        <v>96</v>
      </c>
      <c r="K11" s="146"/>
      <c r="L11" s="134" t="s">
        <v>32</v>
      </c>
      <c r="M11" s="134"/>
      <c r="N11" s="6"/>
      <c r="O11" s="6"/>
      <c r="P11" s="6"/>
      <c r="Q11" s="113"/>
      <c r="R11" s="54"/>
      <c r="S11" s="54"/>
      <c r="T11" s="54"/>
      <c r="U11" s="54"/>
    </row>
    <row r="12" spans="1:22" s="21" customFormat="1" ht="19.5" customHeight="1" x14ac:dyDescent="0.45">
      <c r="A12" s="134"/>
      <c r="B12" s="134" t="s">
        <v>38</v>
      </c>
      <c r="C12" s="134"/>
      <c r="D12" s="134"/>
      <c r="E12" s="135"/>
      <c r="F12" s="138">
        <v>67</v>
      </c>
      <c r="G12" s="138">
        <v>68</v>
      </c>
      <c r="H12" s="138">
        <v>67</v>
      </c>
      <c r="I12" s="138">
        <v>67</v>
      </c>
      <c r="J12" s="139">
        <v>67</v>
      </c>
      <c r="K12" s="146"/>
      <c r="L12" s="134" t="s">
        <v>33</v>
      </c>
      <c r="M12" s="134"/>
      <c r="N12" s="6"/>
      <c r="O12" s="6"/>
      <c r="P12" s="6"/>
    </row>
    <row r="13" spans="1:22" s="21" customFormat="1" ht="19.5" customHeight="1" x14ac:dyDescent="0.45">
      <c r="A13" s="134" t="s">
        <v>18</v>
      </c>
      <c r="B13" s="134"/>
      <c r="C13" s="134"/>
      <c r="D13" s="134"/>
      <c r="E13" s="135"/>
      <c r="F13" s="138">
        <v>5608</v>
      </c>
      <c r="G13" s="138">
        <v>5817</v>
      </c>
      <c r="H13" s="138">
        <v>5948</v>
      </c>
      <c r="I13" s="138">
        <v>6144</v>
      </c>
      <c r="J13" s="139">
        <v>6270</v>
      </c>
      <c r="K13" s="146" t="s">
        <v>43</v>
      </c>
      <c r="L13" s="134"/>
      <c r="M13" s="134"/>
      <c r="N13" s="6"/>
      <c r="O13" s="6"/>
      <c r="P13" s="6"/>
    </row>
    <row r="14" spans="1:22" s="21" customFormat="1" ht="19.5" customHeight="1" x14ac:dyDescent="0.45">
      <c r="A14" s="134"/>
      <c r="B14" s="134" t="s">
        <v>37</v>
      </c>
      <c r="C14" s="134"/>
      <c r="D14" s="134"/>
      <c r="E14" s="135"/>
      <c r="F14" s="138">
        <v>1610</v>
      </c>
      <c r="G14" s="138">
        <v>1719</v>
      </c>
      <c r="H14" s="138">
        <v>1859</v>
      </c>
      <c r="I14" s="138">
        <v>1973</v>
      </c>
      <c r="J14" s="139">
        <v>2053</v>
      </c>
      <c r="K14" s="146"/>
      <c r="L14" s="134" t="s">
        <v>34</v>
      </c>
      <c r="M14" s="134"/>
      <c r="N14" s="6"/>
      <c r="O14" s="6"/>
      <c r="P14" s="6"/>
    </row>
    <row r="15" spans="1:22" s="21" customFormat="1" ht="19.5" customHeight="1" x14ac:dyDescent="0.45">
      <c r="A15" s="134"/>
      <c r="B15" s="134" t="s">
        <v>38</v>
      </c>
      <c r="C15" s="134"/>
      <c r="D15" s="134"/>
      <c r="E15" s="135"/>
      <c r="F15" s="138">
        <v>3998</v>
      </c>
      <c r="G15" s="138">
        <v>4098</v>
      </c>
      <c r="H15" s="138">
        <v>4089</v>
      </c>
      <c r="I15" s="138">
        <v>4168</v>
      </c>
      <c r="J15" s="139">
        <v>4217</v>
      </c>
      <c r="K15" s="146"/>
      <c r="L15" s="134" t="s">
        <v>35</v>
      </c>
      <c r="M15" s="134"/>
      <c r="N15" s="6"/>
      <c r="O15" s="6"/>
      <c r="P15" s="6"/>
    </row>
    <row r="16" spans="1:22" s="21" customFormat="1" ht="19.5" customHeight="1" x14ac:dyDescent="0.45">
      <c r="A16" s="134" t="s">
        <v>39</v>
      </c>
      <c r="B16" s="134"/>
      <c r="C16" s="134"/>
      <c r="D16" s="134"/>
      <c r="E16" s="135"/>
      <c r="F16" s="140">
        <v>3</v>
      </c>
      <c r="G16" s="140">
        <v>3</v>
      </c>
      <c r="H16" s="140">
        <v>3</v>
      </c>
      <c r="I16" s="140">
        <v>3</v>
      </c>
      <c r="J16" s="140">
        <v>3</v>
      </c>
      <c r="K16" s="146" t="s">
        <v>44</v>
      </c>
      <c r="L16" s="134"/>
      <c r="M16" s="134"/>
      <c r="N16" s="6"/>
      <c r="O16" s="6"/>
      <c r="P16" s="6"/>
    </row>
    <row r="17" spans="1:17 16383:16383" s="6" customFormat="1" ht="19.5" x14ac:dyDescent="0.45">
      <c r="A17" s="23"/>
      <c r="B17" s="23"/>
      <c r="C17" s="23"/>
      <c r="D17" s="23"/>
      <c r="E17" s="24"/>
      <c r="F17" s="214" t="s">
        <v>84</v>
      </c>
      <c r="G17" s="215"/>
      <c r="H17" s="215"/>
      <c r="I17" s="215"/>
      <c r="J17" s="216"/>
      <c r="K17" s="25"/>
      <c r="L17" s="23"/>
      <c r="M17" s="23"/>
      <c r="Q17" s="179"/>
    </row>
    <row r="18" spans="1:17 16383:16383" s="3" customFormat="1" ht="19.5" customHeight="1" x14ac:dyDescent="0.45">
      <c r="A18" s="201" t="s">
        <v>46</v>
      </c>
      <c r="B18" s="201"/>
      <c r="C18" s="201"/>
      <c r="D18" s="201"/>
      <c r="E18" s="202"/>
      <c r="F18" s="141">
        <v>376</v>
      </c>
      <c r="G18" s="141">
        <v>210</v>
      </c>
      <c r="H18" s="141">
        <v>395</v>
      </c>
      <c r="I18" s="141">
        <v>196</v>
      </c>
      <c r="J18" s="141">
        <f>J19+J23+J26</f>
        <v>129</v>
      </c>
      <c r="K18" s="207" t="s">
        <v>1</v>
      </c>
      <c r="L18" s="201"/>
      <c r="M18" s="208"/>
      <c r="N18" s="6"/>
      <c r="O18" s="6"/>
      <c r="P18" s="6"/>
    </row>
    <row r="19" spans="1:17 16383:16383" s="21" customFormat="1" ht="19.5" customHeight="1" x14ac:dyDescent="0.45">
      <c r="A19" s="134" t="s">
        <v>17</v>
      </c>
      <c r="B19" s="134"/>
      <c r="C19" s="134"/>
      <c r="D19" s="134"/>
      <c r="E19" s="135"/>
      <c r="F19" s="142">
        <v>19</v>
      </c>
      <c r="G19" s="142">
        <v>1</v>
      </c>
      <c r="H19" s="142">
        <v>13</v>
      </c>
      <c r="I19" s="142">
        <v>3</v>
      </c>
      <c r="J19" s="142">
        <v>3</v>
      </c>
      <c r="K19" s="146" t="s">
        <v>42</v>
      </c>
      <c r="L19" s="134"/>
      <c r="M19" s="134"/>
      <c r="N19" s="6"/>
      <c r="O19" s="6"/>
      <c r="P19" s="6"/>
      <c r="Q19" s="54"/>
      <c r="XFC19" s="54">
        <f>SUM(F19:XFB19)</f>
        <v>39</v>
      </c>
    </row>
    <row r="20" spans="1:17 16383:16383" s="21" customFormat="1" ht="19.5" customHeight="1" x14ac:dyDescent="0.45">
      <c r="A20" s="134"/>
      <c r="B20" s="134" t="s">
        <v>36</v>
      </c>
      <c r="C20" s="134"/>
      <c r="D20" s="134"/>
      <c r="E20" s="135"/>
      <c r="F20" s="142">
        <v>6</v>
      </c>
      <c r="G20" s="142">
        <v>0</v>
      </c>
      <c r="H20" s="162">
        <v>10</v>
      </c>
      <c r="I20" s="180" t="s">
        <v>165</v>
      </c>
      <c r="J20" s="180">
        <v>2</v>
      </c>
      <c r="K20" s="146"/>
      <c r="L20" s="134" t="s">
        <v>41</v>
      </c>
      <c r="M20" s="134"/>
      <c r="N20" s="6"/>
      <c r="O20" s="6"/>
      <c r="P20" s="6"/>
    </row>
    <row r="21" spans="1:17 16383:16383" s="21" customFormat="1" ht="19.5" customHeight="1" x14ac:dyDescent="0.45">
      <c r="A21" s="134"/>
      <c r="B21" s="134" t="s">
        <v>37</v>
      </c>
      <c r="C21" s="134"/>
      <c r="D21" s="134"/>
      <c r="E21" s="135"/>
      <c r="F21" s="142">
        <v>6</v>
      </c>
      <c r="G21" s="142">
        <v>0</v>
      </c>
      <c r="H21" s="162">
        <v>2</v>
      </c>
      <c r="I21" s="180">
        <v>3</v>
      </c>
      <c r="J21" s="180">
        <v>1</v>
      </c>
      <c r="K21" s="146"/>
      <c r="L21" s="134" t="s">
        <v>32</v>
      </c>
      <c r="M21" s="134"/>
      <c r="N21" s="6"/>
      <c r="O21" s="6"/>
      <c r="P21" s="6"/>
    </row>
    <row r="22" spans="1:17 16383:16383" s="21" customFormat="1" ht="19.5" customHeight="1" x14ac:dyDescent="0.45">
      <c r="A22" s="134"/>
      <c r="B22" s="134" t="s">
        <v>38</v>
      </c>
      <c r="C22" s="134"/>
      <c r="D22" s="134"/>
      <c r="E22" s="135"/>
      <c r="F22" s="142">
        <v>7</v>
      </c>
      <c r="G22" s="142">
        <v>1</v>
      </c>
      <c r="H22" s="142">
        <v>1</v>
      </c>
      <c r="I22" s="142" t="s">
        <v>165</v>
      </c>
      <c r="J22" s="142" t="s">
        <v>165</v>
      </c>
      <c r="K22" s="146"/>
      <c r="L22" s="134" t="s">
        <v>33</v>
      </c>
      <c r="M22" s="134"/>
      <c r="N22" s="6"/>
      <c r="O22" s="6"/>
      <c r="P22" s="6"/>
      <c r="Q22" s="54"/>
    </row>
    <row r="23" spans="1:17 16383:16383" s="21" customFormat="1" ht="19.5" customHeight="1" x14ac:dyDescent="0.45">
      <c r="A23" s="134" t="s">
        <v>18</v>
      </c>
      <c r="B23" s="134"/>
      <c r="C23" s="134"/>
      <c r="D23" s="134"/>
      <c r="E23" s="135"/>
      <c r="F23" s="143">
        <v>357</v>
      </c>
      <c r="G23" s="143">
        <v>209</v>
      </c>
      <c r="H23" s="143">
        <v>382</v>
      </c>
      <c r="I23" s="143">
        <v>193</v>
      </c>
      <c r="J23" s="143">
        <v>126</v>
      </c>
      <c r="K23" s="146" t="s">
        <v>43</v>
      </c>
      <c r="L23" s="134"/>
      <c r="M23" s="134"/>
      <c r="N23" s="6"/>
      <c r="O23" s="6"/>
      <c r="P23" s="6"/>
    </row>
    <row r="24" spans="1:17 16383:16383" s="21" customFormat="1" ht="19.5" customHeight="1" x14ac:dyDescent="0.45">
      <c r="A24" s="134"/>
      <c r="B24" s="134" t="s">
        <v>37</v>
      </c>
      <c r="C24" s="134"/>
      <c r="D24" s="134"/>
      <c r="E24" s="135"/>
      <c r="F24" s="142">
        <v>152</v>
      </c>
      <c r="G24" s="142">
        <v>109</v>
      </c>
      <c r="H24" s="142">
        <v>192</v>
      </c>
      <c r="I24" s="142">
        <v>114</v>
      </c>
      <c r="J24" s="142">
        <v>77</v>
      </c>
      <c r="K24" s="146"/>
      <c r="L24" s="134" t="s">
        <v>34</v>
      </c>
      <c r="M24" s="134"/>
      <c r="N24" s="6"/>
      <c r="O24" s="6"/>
      <c r="P24" s="6"/>
    </row>
    <row r="25" spans="1:17 16383:16383" s="21" customFormat="1" ht="19.5" customHeight="1" x14ac:dyDescent="0.45">
      <c r="A25" s="134"/>
      <c r="B25" s="134" t="s">
        <v>38</v>
      </c>
      <c r="C25" s="134"/>
      <c r="D25" s="134"/>
      <c r="E25" s="135"/>
      <c r="F25" s="142">
        <v>205</v>
      </c>
      <c r="G25" s="142">
        <v>100</v>
      </c>
      <c r="H25" s="142">
        <v>190</v>
      </c>
      <c r="I25" s="142">
        <v>79</v>
      </c>
      <c r="J25" s="142">
        <v>49</v>
      </c>
      <c r="K25" s="146"/>
      <c r="L25" s="134" t="s">
        <v>35</v>
      </c>
      <c r="M25" s="134"/>
      <c r="N25" s="6"/>
      <c r="O25" s="6"/>
      <c r="P25" s="6"/>
    </row>
    <row r="26" spans="1:17 16383:16383" s="21" customFormat="1" ht="19.5" customHeight="1" x14ac:dyDescent="0.45">
      <c r="A26" s="134" t="s">
        <v>39</v>
      </c>
      <c r="B26" s="134"/>
      <c r="C26" s="134"/>
      <c r="D26" s="134"/>
      <c r="E26" s="135"/>
      <c r="F26" s="144">
        <v>0</v>
      </c>
      <c r="G26" s="144">
        <v>0</v>
      </c>
      <c r="H26" s="144">
        <v>0</v>
      </c>
      <c r="I26" s="144">
        <v>0</v>
      </c>
      <c r="J26" s="144">
        <v>0</v>
      </c>
      <c r="K26" s="146" t="s">
        <v>44</v>
      </c>
      <c r="L26" s="134"/>
      <c r="M26" s="134"/>
      <c r="N26" s="6"/>
      <c r="O26" s="6"/>
      <c r="P26" s="6"/>
    </row>
    <row r="27" spans="1:17 16383:16383" s="6" customFormat="1" ht="3.75" customHeight="1" x14ac:dyDescent="0.45">
      <c r="A27" s="12"/>
      <c r="B27" s="12"/>
      <c r="C27" s="12"/>
      <c r="D27" s="12"/>
      <c r="E27" s="13"/>
      <c r="F27" s="14"/>
      <c r="G27" s="14"/>
      <c r="H27" s="15"/>
      <c r="I27" s="13"/>
      <c r="J27" s="12"/>
      <c r="K27" s="14"/>
      <c r="L27" s="12"/>
      <c r="M27" s="12"/>
    </row>
    <row r="28" spans="1:17 16383:16383" s="6" customFormat="1" ht="3.75" customHeight="1" x14ac:dyDescent="0.5">
      <c r="N28" s="4"/>
      <c r="O28" s="4"/>
      <c r="P28" s="4"/>
    </row>
    <row r="29" spans="1:17 16383:16383" s="103" customFormat="1" ht="14.1" customHeight="1" x14ac:dyDescent="0.4">
      <c r="D29" s="104" t="s">
        <v>95</v>
      </c>
      <c r="E29" s="103" t="s">
        <v>153</v>
      </c>
      <c r="H29" s="104" t="s">
        <v>101</v>
      </c>
      <c r="I29" s="103" t="s">
        <v>154</v>
      </c>
    </row>
    <row r="30" spans="1:17 16383:16383" s="103" customFormat="1" ht="14.1" customHeight="1" x14ac:dyDescent="0.4">
      <c r="E30" s="103" t="s">
        <v>150</v>
      </c>
      <c r="I30" s="103" t="s">
        <v>155</v>
      </c>
    </row>
    <row r="31" spans="1:17 16383:16383" s="103" customFormat="1" ht="14.1" customHeight="1" x14ac:dyDescent="0.4">
      <c r="D31" s="104" t="s">
        <v>97</v>
      </c>
      <c r="E31" s="103" t="s">
        <v>103</v>
      </c>
      <c r="H31" s="106" t="s">
        <v>94</v>
      </c>
    </row>
    <row r="32" spans="1:17 16383:16383" ht="23.25" customHeight="1" x14ac:dyDescent="0.5"/>
    <row r="33" spans="5:16" s="6" customFormat="1" x14ac:dyDescent="0.5">
      <c r="N33" s="4"/>
      <c r="O33" s="4"/>
      <c r="P33" s="4"/>
    </row>
    <row r="34" spans="5:16" s="6" customFormat="1" x14ac:dyDescent="0.5">
      <c r="E34" s="27"/>
      <c r="N34" s="4"/>
      <c r="O34" s="4"/>
      <c r="P34" s="4"/>
    </row>
    <row r="35" spans="5:16" s="6" customFormat="1" x14ac:dyDescent="0.5">
      <c r="N35" s="4"/>
      <c r="O35" s="4"/>
      <c r="P35" s="4"/>
    </row>
    <row r="36" spans="5:16" s="6" customFormat="1" x14ac:dyDescent="0.5">
      <c r="N36" s="4"/>
      <c r="O36" s="4"/>
      <c r="P36" s="4"/>
    </row>
    <row r="37" spans="5:16" s="6" customFormat="1" x14ac:dyDescent="0.5">
      <c r="N37" s="4"/>
      <c r="O37" s="4"/>
      <c r="P37" s="4"/>
    </row>
    <row r="38" spans="5:16" s="6" customFormat="1" x14ac:dyDescent="0.5">
      <c r="N38" s="4"/>
      <c r="O38" s="4"/>
      <c r="P38" s="4"/>
    </row>
    <row r="39" spans="5:16" s="6" customFormat="1" x14ac:dyDescent="0.5">
      <c r="N39" s="4"/>
      <c r="O39" s="4"/>
      <c r="P39" s="4"/>
    </row>
    <row r="40" spans="5:16" s="6" customFormat="1" x14ac:dyDescent="0.5">
      <c r="N40" s="4"/>
      <c r="O40" s="4"/>
      <c r="P40" s="4"/>
    </row>
    <row r="41" spans="5:16" s="6" customFormat="1" x14ac:dyDescent="0.5">
      <c r="N41" s="4"/>
      <c r="O41" s="4"/>
      <c r="P41" s="4"/>
    </row>
    <row r="42" spans="5:16" s="6" customFormat="1" x14ac:dyDescent="0.5">
      <c r="N42" s="4"/>
      <c r="O42" s="4"/>
      <c r="P42" s="4"/>
    </row>
    <row r="43" spans="5:16" s="6" customFormat="1" x14ac:dyDescent="0.5">
      <c r="N43" s="4"/>
      <c r="O43" s="4"/>
      <c r="P43" s="4"/>
    </row>
    <row r="44" spans="5:16" s="6" customFormat="1" x14ac:dyDescent="0.5">
      <c r="N44" s="4"/>
      <c r="O44" s="4"/>
      <c r="P44" s="4"/>
    </row>
    <row r="45" spans="5:16" s="6" customFormat="1" x14ac:dyDescent="0.5">
      <c r="N45" s="4"/>
      <c r="O45" s="4"/>
      <c r="P45" s="4"/>
    </row>
    <row r="46" spans="5:16" s="6" customFormat="1" x14ac:dyDescent="0.5">
      <c r="N46" s="4"/>
      <c r="O46" s="4"/>
      <c r="P46" s="4"/>
    </row>
    <row r="47" spans="5:16" s="6" customFormat="1" x14ac:dyDescent="0.5">
      <c r="N47" s="4"/>
      <c r="O47" s="4"/>
      <c r="P47" s="4"/>
    </row>
    <row r="48" spans="5:16" s="6" customFormat="1" x14ac:dyDescent="0.5">
      <c r="N48" s="4"/>
      <c r="O48" s="4"/>
      <c r="P48" s="4"/>
    </row>
    <row r="49" spans="14:16" s="6" customFormat="1" x14ac:dyDescent="0.5">
      <c r="N49" s="4"/>
      <c r="O49" s="4"/>
      <c r="P49" s="4"/>
    </row>
    <row r="50" spans="14:16" s="6" customFormat="1" x14ac:dyDescent="0.5">
      <c r="N50" s="4"/>
      <c r="O50" s="4"/>
      <c r="P50" s="4"/>
    </row>
  </sheetData>
  <mergeCells count="8">
    <mergeCell ref="A18:E18"/>
    <mergeCell ref="K18:M18"/>
    <mergeCell ref="A5:E6"/>
    <mergeCell ref="K5:M6"/>
    <mergeCell ref="F7:J7"/>
    <mergeCell ref="A8:E8"/>
    <mergeCell ref="K8:M8"/>
    <mergeCell ref="F17:J17"/>
  </mergeCells>
  <pageMargins left="0.39370078740157483" right="0.19685039370078741" top="0.98425196850393704" bottom="0.39370078740157483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</sheetPr>
  <dimension ref="A2:AH28"/>
  <sheetViews>
    <sheetView showGridLines="0" view="pageBreakPreview" topLeftCell="A4" zoomScaleNormal="120" zoomScaleSheetLayoutView="100" workbookViewId="0">
      <selection activeCell="A9" sqref="A9:XFD9"/>
    </sheetView>
  </sheetViews>
  <sheetFormatPr defaultRowHeight="21.75" x14ac:dyDescent="0.5"/>
  <cols>
    <col min="1" max="1" width="1.85546875" style="71" customWidth="1"/>
    <col min="2" max="2" width="8.28515625" style="71" customWidth="1"/>
    <col min="3" max="3" width="5" style="71" customWidth="1"/>
    <col min="4" max="4" width="2" style="71" customWidth="1"/>
    <col min="5" max="5" width="8.7109375" style="71" customWidth="1"/>
    <col min="6" max="6" width="7.42578125" style="71" customWidth="1"/>
    <col min="7" max="7" width="6.7109375" style="71" customWidth="1"/>
    <col min="8" max="8" width="5.85546875" style="71" bestFit="1" customWidth="1"/>
    <col min="9" max="9" width="6.7109375" style="71" customWidth="1"/>
    <col min="10" max="15" width="7.42578125" style="71" customWidth="1"/>
    <col min="16" max="16" width="10.7109375" style="71" customWidth="1"/>
    <col min="17" max="17" width="10" style="71" customWidth="1"/>
    <col min="18" max="18" width="9.85546875" style="71" customWidth="1"/>
    <col min="19" max="19" width="1.42578125" style="71" customWidth="1"/>
    <col min="20" max="20" width="16.7109375" style="71" customWidth="1"/>
    <col min="21" max="21" width="1.7109375" style="71" customWidth="1"/>
    <col min="22" max="23" width="6.7109375" style="71" customWidth="1"/>
    <col min="24" max="16384" width="9.140625" style="71"/>
  </cols>
  <sheetData>
    <row r="2" spans="1:34" s="55" customFormat="1" x14ac:dyDescent="0.5">
      <c r="B2" s="55" t="s">
        <v>170</v>
      </c>
      <c r="C2" s="56"/>
      <c r="U2" s="58"/>
      <c r="V2" s="58"/>
      <c r="W2" s="58"/>
    </row>
    <row r="3" spans="1:34" s="57" customFormat="1" x14ac:dyDescent="0.5">
      <c r="B3" s="58" t="s">
        <v>171</v>
      </c>
      <c r="C3" s="56"/>
      <c r="D3" s="55"/>
      <c r="U3" s="75"/>
      <c r="V3" s="75"/>
      <c r="W3" s="75"/>
    </row>
    <row r="4" spans="1:34" ht="6" customHeight="1" x14ac:dyDescent="0.5"/>
    <row r="5" spans="1:34" s="70" customFormat="1" ht="20.25" customHeight="1" x14ac:dyDescent="0.45">
      <c r="A5" s="218" t="s">
        <v>104</v>
      </c>
      <c r="B5" s="218"/>
      <c r="C5" s="218"/>
      <c r="D5" s="219"/>
      <c r="E5" s="224" t="s">
        <v>105</v>
      </c>
      <c r="F5" s="225"/>
      <c r="G5" s="225"/>
      <c r="H5" s="225"/>
      <c r="I5" s="225"/>
      <c r="J5" s="225"/>
      <c r="K5" s="225"/>
      <c r="L5" s="225"/>
      <c r="M5" s="225"/>
      <c r="N5" s="225"/>
      <c r="O5" s="226"/>
      <c r="P5" s="227" t="s">
        <v>106</v>
      </c>
      <c r="Q5" s="228"/>
      <c r="R5" s="229"/>
      <c r="S5" s="230" t="s">
        <v>107</v>
      </c>
      <c r="T5" s="218"/>
      <c r="U5" s="69"/>
      <c r="V5" s="69"/>
      <c r="W5" s="69"/>
    </row>
    <row r="6" spans="1:34" s="70" customFormat="1" ht="21" customHeight="1" x14ac:dyDescent="0.45">
      <c r="A6" s="220"/>
      <c r="B6" s="220"/>
      <c r="C6" s="220"/>
      <c r="D6" s="221"/>
      <c r="E6" s="69"/>
      <c r="F6" s="233" t="s">
        <v>108</v>
      </c>
      <c r="G6" s="234"/>
      <c r="H6" s="235"/>
      <c r="I6" s="224" t="s">
        <v>109</v>
      </c>
      <c r="J6" s="225"/>
      <c r="K6" s="225"/>
      <c r="L6" s="224" t="s">
        <v>110</v>
      </c>
      <c r="M6" s="225"/>
      <c r="N6" s="225"/>
      <c r="O6" s="226"/>
      <c r="P6" s="236" t="s">
        <v>111</v>
      </c>
      <c r="Q6" s="237"/>
      <c r="R6" s="238"/>
      <c r="S6" s="231"/>
      <c r="T6" s="220"/>
      <c r="U6" s="69"/>
      <c r="V6" s="69"/>
      <c r="W6" s="69"/>
    </row>
    <row r="7" spans="1:34" s="70" customFormat="1" ht="18.75" customHeight="1" x14ac:dyDescent="0.45">
      <c r="A7" s="220"/>
      <c r="B7" s="220"/>
      <c r="C7" s="220"/>
      <c r="D7" s="221"/>
      <c r="E7" s="94"/>
      <c r="F7" s="94"/>
      <c r="G7" s="94" t="s">
        <v>112</v>
      </c>
      <c r="H7" s="59"/>
      <c r="I7" s="94"/>
      <c r="J7" s="94" t="s">
        <v>112</v>
      </c>
      <c r="K7" s="59"/>
      <c r="L7" s="94"/>
      <c r="M7" s="94" t="s">
        <v>112</v>
      </c>
      <c r="N7" s="59"/>
      <c r="O7" s="59"/>
      <c r="P7" s="94"/>
      <c r="Q7" s="60"/>
      <c r="R7" s="60"/>
      <c r="S7" s="231"/>
      <c r="T7" s="220"/>
      <c r="U7" s="69"/>
      <c r="V7" s="69"/>
      <c r="W7" s="69"/>
    </row>
    <row r="8" spans="1:34" s="70" customFormat="1" ht="18.75" customHeight="1" x14ac:dyDescent="0.45">
      <c r="A8" s="220"/>
      <c r="B8" s="220"/>
      <c r="C8" s="220"/>
      <c r="D8" s="221"/>
      <c r="E8" s="94"/>
      <c r="F8" s="94"/>
      <c r="G8" s="94" t="s">
        <v>113</v>
      </c>
      <c r="H8" s="94" t="s">
        <v>114</v>
      </c>
      <c r="I8" s="94"/>
      <c r="J8" s="94" t="s">
        <v>113</v>
      </c>
      <c r="K8" s="94" t="s">
        <v>114</v>
      </c>
      <c r="L8" s="94"/>
      <c r="M8" s="94" t="s">
        <v>113</v>
      </c>
      <c r="N8" s="94" t="s">
        <v>114</v>
      </c>
      <c r="O8" s="94" t="s">
        <v>115</v>
      </c>
      <c r="P8" s="94"/>
      <c r="Q8" s="61"/>
      <c r="R8" s="61"/>
      <c r="S8" s="231"/>
      <c r="T8" s="220"/>
      <c r="U8" s="75"/>
      <c r="V8" s="75"/>
      <c r="W8" s="75"/>
    </row>
    <row r="9" spans="1:34" s="70" customFormat="1" ht="18" customHeight="1" x14ac:dyDescent="0.45">
      <c r="A9" s="220"/>
      <c r="B9" s="220"/>
      <c r="C9" s="220"/>
      <c r="D9" s="221"/>
      <c r="E9" s="94" t="s">
        <v>46</v>
      </c>
      <c r="F9" s="94" t="s">
        <v>116</v>
      </c>
      <c r="G9" s="94" t="s">
        <v>117</v>
      </c>
      <c r="H9" s="94" t="s">
        <v>118</v>
      </c>
      <c r="I9" s="94" t="s">
        <v>116</v>
      </c>
      <c r="J9" s="94" t="s">
        <v>117</v>
      </c>
      <c r="K9" s="94" t="s">
        <v>118</v>
      </c>
      <c r="L9" s="94" t="s">
        <v>116</v>
      </c>
      <c r="M9" s="94" t="s">
        <v>117</v>
      </c>
      <c r="N9" s="94" t="s">
        <v>118</v>
      </c>
      <c r="O9" s="94" t="s">
        <v>119</v>
      </c>
      <c r="P9" s="94" t="s">
        <v>116</v>
      </c>
      <c r="Q9" s="61" t="s">
        <v>120</v>
      </c>
      <c r="R9" s="61" t="s">
        <v>121</v>
      </c>
      <c r="S9" s="231"/>
      <c r="T9" s="220"/>
      <c r="U9" s="69"/>
      <c r="V9" s="69"/>
      <c r="W9" s="69"/>
    </row>
    <row r="10" spans="1:34" s="70" customFormat="1" ht="18" customHeight="1" x14ac:dyDescent="0.45">
      <c r="A10" s="222"/>
      <c r="B10" s="222"/>
      <c r="C10" s="222"/>
      <c r="D10" s="223"/>
      <c r="E10" s="62" t="s">
        <v>1</v>
      </c>
      <c r="F10" s="95" t="s">
        <v>1</v>
      </c>
      <c r="G10" s="62" t="s">
        <v>122</v>
      </c>
      <c r="H10" s="62" t="s">
        <v>123</v>
      </c>
      <c r="I10" s="95" t="s">
        <v>1</v>
      </c>
      <c r="J10" s="62" t="s">
        <v>122</v>
      </c>
      <c r="K10" s="62" t="s">
        <v>123</v>
      </c>
      <c r="L10" s="95" t="s">
        <v>1</v>
      </c>
      <c r="M10" s="62" t="s">
        <v>122</v>
      </c>
      <c r="N10" s="62" t="s">
        <v>123</v>
      </c>
      <c r="O10" s="95" t="s">
        <v>124</v>
      </c>
      <c r="P10" s="95" t="s">
        <v>1</v>
      </c>
      <c r="Q10" s="63" t="s">
        <v>125</v>
      </c>
      <c r="R10" s="63" t="s">
        <v>126</v>
      </c>
      <c r="S10" s="232"/>
      <c r="T10" s="222"/>
      <c r="U10" s="69"/>
      <c r="V10" s="69"/>
      <c r="W10" s="69"/>
    </row>
    <row r="11" spans="1:34" s="70" customFormat="1" ht="3" customHeight="1" x14ac:dyDescent="0.45">
      <c r="A11" s="114"/>
      <c r="B11" s="114"/>
      <c r="C11" s="114"/>
      <c r="D11" s="94"/>
      <c r="E11" s="114"/>
      <c r="F11" s="64"/>
      <c r="G11" s="64"/>
      <c r="H11" s="64"/>
      <c r="I11" s="64"/>
      <c r="J11" s="64"/>
      <c r="K11" s="64"/>
      <c r="L11" s="64"/>
      <c r="M11" s="64"/>
      <c r="N11" s="64"/>
      <c r="O11" s="94"/>
      <c r="P11" s="94"/>
      <c r="Q11" s="65"/>
      <c r="R11" s="115"/>
      <c r="S11" s="99"/>
      <c r="T11" s="114"/>
      <c r="U11" s="69"/>
      <c r="V11" s="69"/>
      <c r="W11" s="69"/>
    </row>
    <row r="12" spans="1:34" s="117" customFormat="1" ht="39" customHeight="1" x14ac:dyDescent="0.45">
      <c r="A12" s="217" t="s">
        <v>46</v>
      </c>
      <c r="B12" s="217"/>
      <c r="C12" s="217"/>
      <c r="D12" s="217"/>
      <c r="E12" s="183">
        <v>70395</v>
      </c>
      <c r="F12" s="184">
        <v>2044</v>
      </c>
      <c r="G12" s="185">
        <v>1913</v>
      </c>
      <c r="H12" s="184">
        <v>131</v>
      </c>
      <c r="I12" s="185">
        <v>21632</v>
      </c>
      <c r="J12" s="184">
        <v>20349</v>
      </c>
      <c r="K12" s="185">
        <v>1283</v>
      </c>
      <c r="L12" s="184">
        <v>46719</v>
      </c>
      <c r="M12" s="185">
        <v>46535</v>
      </c>
      <c r="N12" s="184">
        <v>184</v>
      </c>
      <c r="O12" s="185" t="s">
        <v>165</v>
      </c>
      <c r="P12" s="184">
        <v>23304638</v>
      </c>
      <c r="Q12" s="185">
        <v>7530911</v>
      </c>
      <c r="R12" s="183">
        <v>15773727</v>
      </c>
      <c r="S12" s="122"/>
      <c r="T12" s="123" t="s">
        <v>1</v>
      </c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</row>
    <row r="13" spans="1:34" s="117" customFormat="1" ht="39" customHeight="1" x14ac:dyDescent="0.45">
      <c r="A13" s="66"/>
      <c r="B13" s="66" t="s">
        <v>127</v>
      </c>
      <c r="D13" s="116"/>
      <c r="E13" s="186">
        <v>70395</v>
      </c>
      <c r="F13" s="187">
        <v>2044</v>
      </c>
      <c r="G13" s="188">
        <v>1913</v>
      </c>
      <c r="H13" s="187">
        <v>131</v>
      </c>
      <c r="I13" s="188">
        <v>21632</v>
      </c>
      <c r="J13" s="187">
        <v>20349</v>
      </c>
      <c r="K13" s="188">
        <v>1283</v>
      </c>
      <c r="L13" s="187">
        <v>46719</v>
      </c>
      <c r="M13" s="188">
        <v>46535</v>
      </c>
      <c r="N13" s="187">
        <v>184</v>
      </c>
      <c r="O13" s="188" t="s">
        <v>165</v>
      </c>
      <c r="P13" s="187">
        <v>23304638</v>
      </c>
      <c r="Q13" s="187">
        <v>7530911</v>
      </c>
      <c r="R13" s="187">
        <v>15773727</v>
      </c>
      <c r="S13" s="124"/>
      <c r="T13" s="125" t="s">
        <v>158</v>
      </c>
      <c r="U13" s="70"/>
      <c r="V13" s="70"/>
      <c r="W13" s="70"/>
    </row>
    <row r="14" spans="1:34" s="117" customFormat="1" ht="39" customHeight="1" x14ac:dyDescent="0.45">
      <c r="A14" s="118"/>
      <c r="B14" s="66" t="s">
        <v>161</v>
      </c>
      <c r="C14" s="116"/>
      <c r="D14" s="116"/>
      <c r="E14" s="186">
        <v>341</v>
      </c>
      <c r="F14" s="187" t="s">
        <v>165</v>
      </c>
      <c r="G14" s="187" t="s">
        <v>165</v>
      </c>
      <c r="H14" s="187" t="s">
        <v>165</v>
      </c>
      <c r="I14" s="187" t="s">
        <v>165</v>
      </c>
      <c r="J14" s="187" t="s">
        <v>165</v>
      </c>
      <c r="K14" s="187" t="s">
        <v>165</v>
      </c>
      <c r="L14" s="187">
        <v>341</v>
      </c>
      <c r="M14" s="188">
        <v>339</v>
      </c>
      <c r="N14" s="187">
        <v>2</v>
      </c>
      <c r="O14" s="188" t="s">
        <v>165</v>
      </c>
      <c r="P14" s="187">
        <v>13330</v>
      </c>
      <c r="Q14" s="188">
        <v>12719</v>
      </c>
      <c r="R14" s="186">
        <v>611</v>
      </c>
      <c r="S14" s="124"/>
      <c r="T14" s="125" t="s">
        <v>162</v>
      </c>
      <c r="U14" s="70"/>
      <c r="V14" s="70"/>
      <c r="W14" s="70"/>
    </row>
    <row r="15" spans="1:34" s="70" customFormat="1" ht="26.25" customHeight="1" x14ac:dyDescent="0.45">
      <c r="A15" s="165"/>
      <c r="B15" s="165" t="s">
        <v>163</v>
      </c>
      <c r="C15" s="165"/>
      <c r="D15" s="165"/>
      <c r="E15" s="189">
        <v>70054</v>
      </c>
      <c r="F15" s="190">
        <v>2044</v>
      </c>
      <c r="G15" s="191">
        <v>1913</v>
      </c>
      <c r="H15" s="190">
        <v>131</v>
      </c>
      <c r="I15" s="191">
        <v>21632</v>
      </c>
      <c r="J15" s="190">
        <v>20349</v>
      </c>
      <c r="K15" s="191">
        <v>1283</v>
      </c>
      <c r="L15" s="190">
        <v>46378</v>
      </c>
      <c r="M15" s="191">
        <v>46196</v>
      </c>
      <c r="N15" s="190">
        <v>182</v>
      </c>
      <c r="O15" s="191" t="s">
        <v>165</v>
      </c>
      <c r="P15" s="190">
        <v>23291308</v>
      </c>
      <c r="Q15" s="191">
        <v>7518192</v>
      </c>
      <c r="R15" s="189">
        <v>15773116</v>
      </c>
      <c r="S15" s="126"/>
      <c r="T15" s="127" t="s">
        <v>164</v>
      </c>
    </row>
    <row r="16" spans="1:34" s="69" customFormat="1" ht="9.75" customHeight="1" x14ac:dyDescent="0.45"/>
    <row r="17" spans="1:23" s="70" customFormat="1" ht="18" customHeight="1" x14ac:dyDescent="0.45">
      <c r="A17" s="70" t="s">
        <v>172</v>
      </c>
      <c r="L17" s="70" t="s">
        <v>131</v>
      </c>
    </row>
    <row r="18" spans="1:23" x14ac:dyDescent="0.5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U18" s="69"/>
      <c r="V18" s="69"/>
      <c r="W18" s="69"/>
    </row>
    <row r="19" spans="1:23" x14ac:dyDescent="0.5">
      <c r="A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P19" s="164"/>
      <c r="U19" s="69"/>
      <c r="V19" s="69"/>
      <c r="W19" s="69"/>
    </row>
    <row r="20" spans="1:23" x14ac:dyDescent="0.5">
      <c r="C20" s="72"/>
      <c r="U20" s="69"/>
      <c r="V20" s="69"/>
      <c r="W20" s="69"/>
    </row>
    <row r="21" spans="1:23" x14ac:dyDescent="0.5">
      <c r="C21" s="73"/>
      <c r="L21" s="73"/>
      <c r="U21" s="69"/>
      <c r="V21" s="69"/>
      <c r="W21" s="69"/>
    </row>
    <row r="22" spans="1:23" x14ac:dyDescent="0.5">
      <c r="P22" s="164">
        <f>SUM(P15:P15)</f>
        <v>23291308</v>
      </c>
      <c r="Q22" s="164">
        <f>SUM(Q15:Q15)</f>
        <v>7518192</v>
      </c>
      <c r="R22" s="164">
        <f>SUM(R15:R15)</f>
        <v>15773116</v>
      </c>
      <c r="U22" s="69"/>
      <c r="V22" s="69"/>
      <c r="W22" s="69"/>
    </row>
    <row r="23" spans="1:23" x14ac:dyDescent="0.5">
      <c r="U23" s="69"/>
      <c r="V23" s="69"/>
      <c r="W23" s="69"/>
    </row>
    <row r="24" spans="1:23" x14ac:dyDescent="0.5">
      <c r="U24" s="69"/>
      <c r="V24" s="69"/>
      <c r="W24" s="69"/>
    </row>
    <row r="25" spans="1:23" x14ac:dyDescent="0.5">
      <c r="U25" s="69"/>
      <c r="V25" s="69"/>
      <c r="W25" s="69"/>
    </row>
    <row r="26" spans="1:23" x14ac:dyDescent="0.5">
      <c r="U26" s="69"/>
      <c r="V26" s="69"/>
      <c r="W26" s="69"/>
    </row>
    <row r="28" spans="1:23" x14ac:dyDescent="0.5">
      <c r="U28" s="69"/>
      <c r="V28" s="69"/>
      <c r="W28" s="69"/>
    </row>
  </sheetData>
  <mergeCells count="9">
    <mergeCell ref="A12:D12"/>
    <mergeCell ref="A5:D10"/>
    <mergeCell ref="E5:O5"/>
    <mergeCell ref="P5:R5"/>
    <mergeCell ref="S5:T10"/>
    <mergeCell ref="F6:H6"/>
    <mergeCell ref="I6:K6"/>
    <mergeCell ref="L6:O6"/>
    <mergeCell ref="P6:R6"/>
  </mergeCells>
  <pageMargins left="0.39370078740157499" right="0.196850393700787" top="0.39370078740157499" bottom="0.98425196850393704" header="0.511811023622047" footer="0.511811023622047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</sheetPr>
  <dimension ref="A2:P39"/>
  <sheetViews>
    <sheetView showGridLines="0" view="pageBreakPreview" topLeftCell="B1" zoomScaleNormal="110" zoomScaleSheetLayoutView="100" workbookViewId="0">
      <selection activeCell="A9" sqref="A9:XFD9"/>
    </sheetView>
  </sheetViews>
  <sheetFormatPr defaultRowHeight="21.75" x14ac:dyDescent="0.5"/>
  <cols>
    <col min="1" max="1" width="1.7109375" style="71" customWidth="1"/>
    <col min="2" max="2" width="5.7109375" style="71" customWidth="1"/>
    <col min="3" max="3" width="5.28515625" style="71" customWidth="1"/>
    <col min="4" max="4" width="4.85546875" style="71" customWidth="1"/>
    <col min="5" max="5" width="16.7109375" style="71" customWidth="1"/>
    <col min="6" max="7" width="12.7109375" style="71" customWidth="1"/>
    <col min="8" max="8" width="11.85546875" style="71" customWidth="1"/>
    <col min="9" max="9" width="14.140625" style="71" customWidth="1"/>
    <col min="10" max="10" width="14.42578125" style="71" customWidth="1"/>
    <col min="11" max="11" width="12.140625" style="71" customWidth="1"/>
    <col min="12" max="12" width="14.42578125" style="71" customWidth="1"/>
    <col min="13" max="13" width="20.5703125" style="71" customWidth="1"/>
    <col min="14" max="14" width="1.7109375" style="71" customWidth="1"/>
    <col min="15" max="15" width="5.7109375" style="71" customWidth="1"/>
    <col min="16" max="16" width="6.7109375" style="71" customWidth="1"/>
    <col min="17" max="16384" width="9.140625" style="71"/>
  </cols>
  <sheetData>
    <row r="2" spans="1:16" s="58" customFormat="1" x14ac:dyDescent="0.5">
      <c r="B2" s="58" t="s">
        <v>0</v>
      </c>
      <c r="C2" s="74">
        <v>15.5</v>
      </c>
      <c r="D2" s="58" t="s">
        <v>168</v>
      </c>
    </row>
    <row r="3" spans="1:16" s="75" customFormat="1" x14ac:dyDescent="0.5">
      <c r="B3" s="58" t="s">
        <v>76</v>
      </c>
      <c r="C3" s="74">
        <v>15.5</v>
      </c>
      <c r="D3" s="58" t="s">
        <v>169</v>
      </c>
    </row>
    <row r="4" spans="1:16" ht="6" customHeight="1" x14ac:dyDescent="0.5"/>
    <row r="5" spans="1:16" s="70" customFormat="1" ht="22.5" customHeight="1" x14ac:dyDescent="0.45">
      <c r="A5" s="76"/>
      <c r="B5" s="76"/>
      <c r="C5" s="76"/>
      <c r="D5" s="77"/>
      <c r="E5" s="97" t="s">
        <v>132</v>
      </c>
      <c r="F5" s="227" t="s">
        <v>133</v>
      </c>
      <c r="G5" s="228"/>
      <c r="H5" s="229"/>
      <c r="I5" s="227" t="s">
        <v>134</v>
      </c>
      <c r="J5" s="228"/>
      <c r="K5" s="228"/>
      <c r="L5" s="229"/>
      <c r="M5" s="76"/>
      <c r="N5" s="69"/>
      <c r="O5" s="69"/>
      <c r="P5" s="69"/>
    </row>
    <row r="6" spans="1:16" s="70" customFormat="1" ht="22.5" customHeight="1" x14ac:dyDescent="0.45">
      <c r="A6" s="220" t="s">
        <v>104</v>
      </c>
      <c r="B6" s="220"/>
      <c r="C6" s="220"/>
      <c r="D6" s="221"/>
      <c r="E6" s="114" t="s">
        <v>135</v>
      </c>
      <c r="F6" s="236" t="s">
        <v>136</v>
      </c>
      <c r="G6" s="237"/>
      <c r="H6" s="238"/>
      <c r="I6" s="236" t="s">
        <v>137</v>
      </c>
      <c r="J6" s="237"/>
      <c r="K6" s="237"/>
      <c r="L6" s="238"/>
      <c r="M6" s="231" t="s">
        <v>107</v>
      </c>
      <c r="N6" s="69"/>
      <c r="O6" s="69"/>
      <c r="P6" s="69"/>
    </row>
    <row r="7" spans="1:16" s="70" customFormat="1" ht="22.5" customHeight="1" x14ac:dyDescent="0.45">
      <c r="A7" s="220"/>
      <c r="B7" s="220"/>
      <c r="C7" s="220"/>
      <c r="D7" s="221"/>
      <c r="E7" s="114" t="s">
        <v>138</v>
      </c>
      <c r="F7" s="96" t="s">
        <v>116</v>
      </c>
      <c r="G7" s="78" t="s">
        <v>139</v>
      </c>
      <c r="H7" s="98" t="s">
        <v>140</v>
      </c>
      <c r="I7" s="96" t="s">
        <v>116</v>
      </c>
      <c r="J7" s="78" t="s">
        <v>139</v>
      </c>
      <c r="K7" s="98" t="s">
        <v>140</v>
      </c>
      <c r="L7" s="98" t="s">
        <v>121</v>
      </c>
      <c r="M7" s="231"/>
      <c r="N7" s="69"/>
      <c r="O7" s="69"/>
      <c r="P7" s="69"/>
    </row>
    <row r="8" spans="1:16" s="70" customFormat="1" ht="22.5" customHeight="1" x14ac:dyDescent="0.45">
      <c r="A8" s="67"/>
      <c r="B8" s="67"/>
      <c r="C8" s="67"/>
      <c r="D8" s="68"/>
      <c r="E8" s="101" t="s">
        <v>141</v>
      </c>
      <c r="F8" s="100" t="s">
        <v>1</v>
      </c>
      <c r="G8" s="63" t="s">
        <v>142</v>
      </c>
      <c r="H8" s="102" t="s">
        <v>143</v>
      </c>
      <c r="I8" s="100" t="s">
        <v>1</v>
      </c>
      <c r="J8" s="63" t="s">
        <v>142</v>
      </c>
      <c r="K8" s="102" t="s">
        <v>143</v>
      </c>
      <c r="L8" s="102" t="s">
        <v>126</v>
      </c>
      <c r="M8" s="67"/>
      <c r="N8" s="75"/>
      <c r="O8" s="75"/>
      <c r="P8" s="75"/>
    </row>
    <row r="9" spans="1:16" s="70" customFormat="1" ht="9" customHeight="1" x14ac:dyDescent="0.45">
      <c r="A9" s="69"/>
      <c r="B9" s="69"/>
      <c r="C9" s="69"/>
      <c r="D9" s="147"/>
      <c r="E9" s="78"/>
      <c r="F9" s="78"/>
      <c r="G9" s="78"/>
      <c r="H9" s="78"/>
      <c r="I9" s="78"/>
      <c r="J9" s="78"/>
      <c r="K9" s="78"/>
      <c r="L9" s="78"/>
      <c r="M9" s="69"/>
      <c r="N9" s="75"/>
      <c r="O9" s="75"/>
      <c r="P9" s="75"/>
    </row>
    <row r="10" spans="1:16" s="57" customFormat="1" ht="37.5" customHeight="1" x14ac:dyDescent="0.5">
      <c r="B10" s="239" t="s">
        <v>46</v>
      </c>
      <c r="C10" s="239"/>
      <c r="D10" s="240"/>
      <c r="E10" s="192"/>
      <c r="F10" s="193">
        <v>324835.31</v>
      </c>
      <c r="G10" s="193">
        <v>324595.67</v>
      </c>
      <c r="H10" s="193">
        <v>239.63</v>
      </c>
      <c r="I10" s="193">
        <v>37161376</v>
      </c>
      <c r="J10" s="193">
        <v>22808540</v>
      </c>
      <c r="K10" s="193">
        <v>664625</v>
      </c>
      <c r="L10" s="193">
        <v>13688211</v>
      </c>
      <c r="M10" s="151" t="s">
        <v>1</v>
      </c>
      <c r="N10" s="120"/>
      <c r="O10" s="120"/>
      <c r="P10" s="120"/>
    </row>
    <row r="11" spans="1:16" s="57" customFormat="1" ht="37.5" customHeight="1" x14ac:dyDescent="0.5">
      <c r="A11" s="119"/>
      <c r="B11" s="241" t="s">
        <v>127</v>
      </c>
      <c r="C11" s="241"/>
      <c r="D11" s="242"/>
      <c r="E11" s="192"/>
      <c r="F11" s="193">
        <v>324835.31</v>
      </c>
      <c r="G11" s="193">
        <v>324595.67</v>
      </c>
      <c r="H11" s="193">
        <v>239.63</v>
      </c>
      <c r="I11" s="193">
        <v>37161376</v>
      </c>
      <c r="J11" s="193">
        <v>22808540</v>
      </c>
      <c r="K11" s="193">
        <v>664625</v>
      </c>
      <c r="L11" s="193">
        <v>13688211</v>
      </c>
      <c r="M11" s="151" t="s">
        <v>158</v>
      </c>
      <c r="N11" s="120"/>
      <c r="O11" s="120"/>
      <c r="P11" s="120"/>
    </row>
    <row r="12" spans="1:16" s="57" customFormat="1" ht="37.5" customHeight="1" x14ac:dyDescent="0.5">
      <c r="A12" s="119"/>
      <c r="B12" s="148" t="s">
        <v>159</v>
      </c>
      <c r="C12" s="149"/>
      <c r="D12" s="150"/>
      <c r="E12" s="194">
        <v>617.84</v>
      </c>
      <c r="F12" s="195">
        <v>31655.360000000001</v>
      </c>
      <c r="G12" s="195">
        <v>31655.360000000001</v>
      </c>
      <c r="H12" s="195" t="s">
        <v>165</v>
      </c>
      <c r="I12" s="195">
        <v>1350313</v>
      </c>
      <c r="J12" s="195" t="s">
        <v>165</v>
      </c>
      <c r="K12" s="195" t="s">
        <v>165</v>
      </c>
      <c r="L12" s="195">
        <v>1350313</v>
      </c>
      <c r="M12" s="166" t="s">
        <v>128</v>
      </c>
      <c r="N12" s="120"/>
      <c r="O12" s="120"/>
      <c r="P12" s="120"/>
    </row>
    <row r="13" spans="1:16" s="57" customFormat="1" ht="37.5" customHeight="1" x14ac:dyDescent="0.5">
      <c r="A13" s="121"/>
      <c r="B13" s="243" t="s">
        <v>160</v>
      </c>
      <c r="C13" s="243"/>
      <c r="D13" s="244"/>
      <c r="E13" s="194">
        <v>621.1</v>
      </c>
      <c r="F13" s="195">
        <v>293179.95</v>
      </c>
      <c r="G13" s="196">
        <v>292940.31</v>
      </c>
      <c r="H13" s="194">
        <v>239.63</v>
      </c>
      <c r="I13" s="196">
        <v>35811063</v>
      </c>
      <c r="J13" s="194">
        <v>22808540</v>
      </c>
      <c r="K13" s="196">
        <v>664625</v>
      </c>
      <c r="L13" s="194">
        <v>12337898</v>
      </c>
      <c r="M13" s="166" t="s">
        <v>129</v>
      </c>
      <c r="N13" s="120"/>
      <c r="O13" s="120"/>
      <c r="P13" s="120"/>
    </row>
    <row r="14" spans="1:16" s="83" customFormat="1" ht="8.25" x14ac:dyDescent="0.15">
      <c r="A14" s="79"/>
      <c r="B14" s="79"/>
      <c r="C14" s="79"/>
      <c r="D14" s="80"/>
      <c r="E14" s="79"/>
      <c r="F14" s="81"/>
      <c r="G14" s="82"/>
      <c r="H14" s="79"/>
      <c r="I14" s="82"/>
      <c r="J14" s="79"/>
      <c r="K14" s="82"/>
      <c r="L14" s="79"/>
      <c r="M14" s="81"/>
    </row>
    <row r="15" spans="1:16" s="83" customFormat="1" ht="8.25" x14ac:dyDescent="0.15"/>
    <row r="16" spans="1:16" s="70" customFormat="1" ht="18" customHeight="1" x14ac:dyDescent="0.45">
      <c r="A16" s="70" t="s">
        <v>144</v>
      </c>
      <c r="C16" s="70" t="s">
        <v>145</v>
      </c>
      <c r="I16" s="70" t="s">
        <v>146</v>
      </c>
      <c r="N16" s="69"/>
      <c r="O16" s="69"/>
      <c r="P16" s="69"/>
    </row>
    <row r="17" spans="1:16" s="70" customFormat="1" ht="18" customHeight="1" x14ac:dyDescent="0.45">
      <c r="A17" s="70" t="s">
        <v>147</v>
      </c>
      <c r="C17" s="70" t="s">
        <v>130</v>
      </c>
      <c r="I17" s="70" t="s">
        <v>148</v>
      </c>
      <c r="N17" s="69"/>
      <c r="O17" s="69"/>
      <c r="P17" s="69"/>
    </row>
    <row r="23" spans="1:16" ht="7.5" customHeight="1" x14ac:dyDescent="0.5"/>
    <row r="31" spans="1:16" s="69" customFormat="1" x14ac:dyDescent="0.5">
      <c r="N31" s="71"/>
      <c r="O31" s="71"/>
      <c r="P31" s="71"/>
    </row>
    <row r="32" spans="1:16" s="69" customFormat="1" ht="19.5" x14ac:dyDescent="0.45"/>
    <row r="33" spans="14:16" s="69" customFormat="1" x14ac:dyDescent="0.5">
      <c r="N33" s="71"/>
      <c r="O33" s="71"/>
      <c r="P33" s="71"/>
    </row>
    <row r="34" spans="14:16" s="69" customFormat="1" x14ac:dyDescent="0.5">
      <c r="N34" s="71"/>
      <c r="O34" s="71"/>
      <c r="P34" s="71"/>
    </row>
    <row r="35" spans="14:16" s="69" customFormat="1" x14ac:dyDescent="0.5">
      <c r="N35" s="71"/>
      <c r="O35" s="71"/>
      <c r="P35" s="71"/>
    </row>
    <row r="36" spans="14:16" s="69" customFormat="1" x14ac:dyDescent="0.5">
      <c r="N36" s="71"/>
      <c r="O36" s="71"/>
      <c r="P36" s="71"/>
    </row>
    <row r="37" spans="14:16" s="69" customFormat="1" x14ac:dyDescent="0.5">
      <c r="N37" s="71"/>
      <c r="O37" s="71"/>
      <c r="P37" s="71"/>
    </row>
    <row r="38" spans="14:16" s="69" customFormat="1" x14ac:dyDescent="0.5">
      <c r="N38" s="71"/>
      <c r="O38" s="71"/>
      <c r="P38" s="71"/>
    </row>
    <row r="39" spans="14:16" s="69" customFormat="1" x14ac:dyDescent="0.5">
      <c r="N39" s="71"/>
      <c r="O39" s="71"/>
      <c r="P39" s="71"/>
    </row>
  </sheetData>
  <mergeCells count="9">
    <mergeCell ref="B10:D10"/>
    <mergeCell ref="B11:D11"/>
    <mergeCell ref="B13:D13"/>
    <mergeCell ref="M6:M7"/>
    <mergeCell ref="F5:H5"/>
    <mergeCell ref="I5:L5"/>
    <mergeCell ref="A6:D7"/>
    <mergeCell ref="F6:H6"/>
    <mergeCell ref="I6:L6"/>
  </mergeCells>
  <pageMargins left="0.39370078740157483" right="0.19685039370078741" top="0.98425196850393704" bottom="0.39370078740157483" header="0.51181102362204722" footer="0.51181102362204722"/>
  <pageSetup paperSize="9" scale="9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2:T29"/>
  <sheetViews>
    <sheetView showGridLines="0" view="pageBreakPreview" zoomScaleNormal="110" zoomScaleSheetLayoutView="100" workbookViewId="0">
      <selection activeCell="D4" sqref="D4"/>
    </sheetView>
  </sheetViews>
  <sheetFormatPr defaultColWidth="9.140625" defaultRowHeight="21.75" x14ac:dyDescent="0.5"/>
  <cols>
    <col min="1" max="1" width="1.7109375" style="4" customWidth="1"/>
    <col min="2" max="2" width="5.7109375" style="4" customWidth="1"/>
    <col min="3" max="3" width="5.42578125" style="4" customWidth="1"/>
    <col min="4" max="4" width="16.28515625" style="4" customWidth="1"/>
    <col min="5" max="9" width="17" style="86" customWidth="1"/>
    <col min="10" max="10" width="31.85546875" style="4" customWidth="1"/>
    <col min="11" max="11" width="1.7109375" style="4" customWidth="1"/>
    <col min="12" max="13" width="6.7109375" style="4" customWidth="1"/>
    <col min="14" max="16384" width="9.140625" style="4"/>
  </cols>
  <sheetData>
    <row r="2" spans="1:20" s="1" customFormat="1" x14ac:dyDescent="0.5">
      <c r="B2" s="1" t="s">
        <v>0</v>
      </c>
      <c r="C2" s="16">
        <v>15.6</v>
      </c>
      <c r="D2" s="1" t="s">
        <v>178</v>
      </c>
      <c r="E2" s="84"/>
      <c r="F2" s="84"/>
      <c r="G2" s="84"/>
      <c r="H2" s="84"/>
      <c r="I2" s="84"/>
    </row>
    <row r="3" spans="1:20" s="3" customFormat="1" x14ac:dyDescent="0.5">
      <c r="B3" s="1" t="s">
        <v>76</v>
      </c>
      <c r="C3" s="16">
        <v>15.6</v>
      </c>
      <c r="D3" s="1" t="s">
        <v>179</v>
      </c>
      <c r="E3" s="85"/>
      <c r="F3" s="85"/>
      <c r="G3" s="85"/>
      <c r="H3" s="85"/>
      <c r="I3" s="85"/>
      <c r="J3" s="49"/>
    </row>
    <row r="4" spans="1:20" ht="6" customHeight="1" x14ac:dyDescent="0.5"/>
    <row r="5" spans="1:20" s="6" customFormat="1" ht="19.5" x14ac:dyDescent="0.45">
      <c r="A5" s="245" t="s">
        <v>74</v>
      </c>
      <c r="B5" s="245"/>
      <c r="C5" s="245"/>
      <c r="D5" s="246"/>
      <c r="E5" s="87">
        <v>2563</v>
      </c>
      <c r="F5" s="87">
        <v>2564</v>
      </c>
      <c r="G5" s="87">
        <v>2565</v>
      </c>
      <c r="H5" s="87">
        <v>2566</v>
      </c>
      <c r="I5" s="87">
        <v>2567</v>
      </c>
      <c r="J5" s="249" t="s">
        <v>75</v>
      </c>
    </row>
    <row r="6" spans="1:20" s="6" customFormat="1" ht="19.5" x14ac:dyDescent="0.45">
      <c r="A6" s="247"/>
      <c r="B6" s="247"/>
      <c r="C6" s="247"/>
      <c r="D6" s="248"/>
      <c r="E6" s="88" t="s">
        <v>102</v>
      </c>
      <c r="F6" s="88" t="s">
        <v>157</v>
      </c>
      <c r="G6" s="88" t="s">
        <v>166</v>
      </c>
      <c r="H6" s="88" t="s">
        <v>167</v>
      </c>
      <c r="I6" s="88" t="s">
        <v>173</v>
      </c>
      <c r="J6" s="250"/>
      <c r="O6" s="181"/>
      <c r="P6" s="181"/>
      <c r="Q6" s="181"/>
      <c r="R6" s="181"/>
      <c r="S6" s="181"/>
      <c r="T6" s="181"/>
    </row>
    <row r="7" spans="1:20" s="20" customFormat="1" ht="20.25" customHeight="1" x14ac:dyDescent="0.5">
      <c r="A7" s="93"/>
      <c r="B7" s="28" t="s">
        <v>88</v>
      </c>
      <c r="C7" s="93"/>
      <c r="D7" s="93"/>
      <c r="E7" s="152">
        <v>96</v>
      </c>
      <c r="F7" s="152">
        <v>87</v>
      </c>
      <c r="G7" s="152">
        <v>89</v>
      </c>
      <c r="H7" s="175">
        <v>88</v>
      </c>
      <c r="I7" s="175">
        <v>91</v>
      </c>
      <c r="J7" s="38" t="s">
        <v>89</v>
      </c>
      <c r="K7" s="21"/>
      <c r="L7" s="21"/>
      <c r="M7" s="21"/>
    </row>
    <row r="8" spans="1:20" s="20" customFormat="1" ht="20.25" customHeight="1" x14ac:dyDescent="0.5">
      <c r="B8" s="20" t="s">
        <v>90</v>
      </c>
      <c r="E8" s="152">
        <v>100</v>
      </c>
      <c r="F8" s="152">
        <v>108</v>
      </c>
      <c r="G8" s="152">
        <v>67</v>
      </c>
      <c r="H8" s="175">
        <v>75</v>
      </c>
      <c r="I8" s="175">
        <f>SUM(I9:I10)</f>
        <v>77</v>
      </c>
      <c r="J8" s="29" t="s">
        <v>91</v>
      </c>
      <c r="M8" s="53"/>
      <c r="N8" s="53"/>
      <c r="O8" s="53"/>
      <c r="P8" s="53"/>
      <c r="Q8" s="53"/>
      <c r="R8" s="53"/>
      <c r="S8" s="53"/>
    </row>
    <row r="9" spans="1:20" s="21" customFormat="1" ht="20.25" customHeight="1" x14ac:dyDescent="0.5">
      <c r="B9" s="21" t="s">
        <v>61</v>
      </c>
      <c r="E9" s="153">
        <v>46</v>
      </c>
      <c r="F9" s="153">
        <v>53</v>
      </c>
      <c r="G9" s="153">
        <v>31</v>
      </c>
      <c r="H9" s="176">
        <v>34</v>
      </c>
      <c r="I9" s="176">
        <v>32</v>
      </c>
      <c r="J9" s="30" t="s">
        <v>77</v>
      </c>
    </row>
    <row r="10" spans="1:20" s="21" customFormat="1" ht="20.25" customHeight="1" x14ac:dyDescent="0.5">
      <c r="B10" s="21" t="s">
        <v>62</v>
      </c>
      <c r="E10" s="153">
        <v>54</v>
      </c>
      <c r="F10" s="153">
        <v>55</v>
      </c>
      <c r="G10" s="153">
        <v>36</v>
      </c>
      <c r="H10" s="176">
        <v>41</v>
      </c>
      <c r="I10" s="176">
        <v>45</v>
      </c>
      <c r="J10" s="30" t="s">
        <v>73</v>
      </c>
    </row>
    <row r="11" spans="1:20" s="20" customFormat="1" ht="20.25" customHeight="1" x14ac:dyDescent="0.5">
      <c r="B11" s="20" t="s">
        <v>92</v>
      </c>
      <c r="E11" s="154" t="s">
        <v>87</v>
      </c>
      <c r="F11" s="154" t="s">
        <v>87</v>
      </c>
      <c r="G11" s="154" t="s">
        <v>87</v>
      </c>
      <c r="H11" s="177" t="s">
        <v>87</v>
      </c>
      <c r="I11" s="177" t="s">
        <v>87</v>
      </c>
      <c r="J11" s="29" t="s">
        <v>93</v>
      </c>
      <c r="K11" s="21"/>
      <c r="L11" s="21"/>
      <c r="M11" s="21"/>
    </row>
    <row r="12" spans="1:20" s="20" customFormat="1" ht="20.25" customHeight="1" x14ac:dyDescent="0.5">
      <c r="B12" s="20" t="s">
        <v>51</v>
      </c>
      <c r="E12" s="152">
        <v>102</v>
      </c>
      <c r="F12" s="152">
        <v>86</v>
      </c>
      <c r="G12" s="152">
        <v>97</v>
      </c>
      <c r="H12" s="175">
        <v>95</v>
      </c>
      <c r="I12" s="175">
        <f>SUM(I13:I23)</f>
        <v>93</v>
      </c>
      <c r="J12" s="26" t="s">
        <v>83</v>
      </c>
      <c r="K12" s="21"/>
      <c r="L12" s="21"/>
      <c r="M12" s="21"/>
    </row>
    <row r="13" spans="1:20" s="21" customFormat="1" ht="20.25" customHeight="1" x14ac:dyDescent="0.5">
      <c r="B13" s="21" t="s">
        <v>60</v>
      </c>
      <c r="E13" s="153">
        <v>18</v>
      </c>
      <c r="F13" s="153">
        <v>27</v>
      </c>
      <c r="G13" s="153">
        <v>17</v>
      </c>
      <c r="H13" s="176">
        <v>16</v>
      </c>
      <c r="I13" s="176">
        <v>13</v>
      </c>
      <c r="J13" s="22" t="s">
        <v>63</v>
      </c>
    </row>
    <row r="14" spans="1:20" s="21" customFormat="1" ht="20.25" customHeight="1" x14ac:dyDescent="0.5">
      <c r="B14" s="21" t="s">
        <v>52</v>
      </c>
      <c r="E14" s="153">
        <v>10</v>
      </c>
      <c r="F14" s="153">
        <v>16</v>
      </c>
      <c r="G14" s="153">
        <v>11</v>
      </c>
      <c r="H14" s="176">
        <v>12</v>
      </c>
      <c r="I14" s="176">
        <v>10</v>
      </c>
      <c r="J14" s="22" t="s">
        <v>64</v>
      </c>
    </row>
    <row r="15" spans="1:20" s="21" customFormat="1" ht="20.25" customHeight="1" x14ac:dyDescent="0.5">
      <c r="B15" s="21" t="s">
        <v>53</v>
      </c>
      <c r="E15" s="155">
        <v>0</v>
      </c>
      <c r="F15" s="155">
        <v>0</v>
      </c>
      <c r="G15" s="155" t="s">
        <v>165</v>
      </c>
      <c r="H15" s="178">
        <v>0</v>
      </c>
      <c r="I15" s="178">
        <v>0</v>
      </c>
      <c r="J15" s="22" t="s">
        <v>65</v>
      </c>
    </row>
    <row r="16" spans="1:20" s="21" customFormat="1" ht="20.25" customHeight="1" x14ac:dyDescent="0.5">
      <c r="B16" s="21" t="s">
        <v>66</v>
      </c>
      <c r="E16" s="155">
        <v>0</v>
      </c>
      <c r="F16" s="155">
        <v>0</v>
      </c>
      <c r="G16" s="155" t="s">
        <v>165</v>
      </c>
      <c r="H16" s="178">
        <v>0</v>
      </c>
      <c r="I16" s="178">
        <v>0</v>
      </c>
      <c r="J16" s="22" t="s">
        <v>67</v>
      </c>
    </row>
    <row r="17" spans="1:13" s="21" customFormat="1" ht="20.25" customHeight="1" x14ac:dyDescent="0.5">
      <c r="B17" s="21" t="s">
        <v>54</v>
      </c>
      <c r="E17" s="155">
        <v>0</v>
      </c>
      <c r="F17" s="155">
        <v>0</v>
      </c>
      <c r="G17" s="155" t="s">
        <v>165</v>
      </c>
      <c r="H17" s="178">
        <v>0</v>
      </c>
      <c r="I17" s="178">
        <v>0</v>
      </c>
      <c r="J17" s="22" t="s">
        <v>68</v>
      </c>
    </row>
    <row r="18" spans="1:13" s="21" customFormat="1" ht="20.25" customHeight="1" x14ac:dyDescent="0.5">
      <c r="B18" s="21" t="s">
        <v>55</v>
      </c>
      <c r="E18" s="155">
        <v>0</v>
      </c>
      <c r="F18" s="155">
        <v>0</v>
      </c>
      <c r="G18" s="155" t="s">
        <v>165</v>
      </c>
      <c r="H18" s="178">
        <v>0</v>
      </c>
      <c r="I18" s="178">
        <v>0</v>
      </c>
      <c r="J18" s="22" t="s">
        <v>69</v>
      </c>
    </row>
    <row r="19" spans="1:13" s="21" customFormat="1" ht="20.25" customHeight="1" x14ac:dyDescent="0.5">
      <c r="B19" s="21" t="s">
        <v>56</v>
      </c>
      <c r="E19" s="155">
        <v>0</v>
      </c>
      <c r="F19" s="155">
        <v>0</v>
      </c>
      <c r="G19" s="155" t="s">
        <v>165</v>
      </c>
      <c r="H19" s="178">
        <v>0</v>
      </c>
      <c r="I19" s="178">
        <v>0</v>
      </c>
      <c r="J19" s="22" t="s">
        <v>80</v>
      </c>
    </row>
    <row r="20" spans="1:13" s="21" customFormat="1" ht="20.25" customHeight="1" x14ac:dyDescent="0.5">
      <c r="B20" s="21" t="s">
        <v>57</v>
      </c>
      <c r="E20" s="167">
        <v>3</v>
      </c>
      <c r="F20" s="153">
        <v>10</v>
      </c>
      <c r="G20" s="153">
        <v>6</v>
      </c>
      <c r="H20" s="176">
        <v>8</v>
      </c>
      <c r="I20" s="176">
        <v>9</v>
      </c>
      <c r="J20" s="22" t="s">
        <v>70</v>
      </c>
    </row>
    <row r="21" spans="1:13" s="21" customFormat="1" ht="20.25" customHeight="1" x14ac:dyDescent="0.5">
      <c r="B21" s="21" t="s">
        <v>58</v>
      </c>
      <c r="E21" s="153">
        <v>14</v>
      </c>
      <c r="F21" s="153">
        <v>6</v>
      </c>
      <c r="G21" s="153">
        <v>9</v>
      </c>
      <c r="H21" s="176">
        <v>10</v>
      </c>
      <c r="I21" s="176">
        <v>9</v>
      </c>
      <c r="J21" s="22" t="s">
        <v>71</v>
      </c>
    </row>
    <row r="22" spans="1:13" s="21" customFormat="1" ht="20.25" customHeight="1" x14ac:dyDescent="0.5">
      <c r="B22" s="21" t="s">
        <v>59</v>
      </c>
      <c r="E22" s="153">
        <v>2</v>
      </c>
      <c r="F22" s="153">
        <v>0</v>
      </c>
      <c r="G22" s="155">
        <v>0</v>
      </c>
      <c r="H22" s="178">
        <v>0</v>
      </c>
      <c r="I22" s="178">
        <v>0</v>
      </c>
      <c r="J22" s="22" t="s">
        <v>79</v>
      </c>
    </row>
    <row r="23" spans="1:13" s="21" customFormat="1" ht="20.25" customHeight="1" x14ac:dyDescent="0.5">
      <c r="B23" s="21" t="s">
        <v>100</v>
      </c>
      <c r="E23" s="153">
        <v>55</v>
      </c>
      <c r="F23" s="153">
        <v>27</v>
      </c>
      <c r="G23" s="153">
        <v>54</v>
      </c>
      <c r="H23" s="176">
        <v>49</v>
      </c>
      <c r="I23" s="176">
        <v>52</v>
      </c>
      <c r="J23" s="22" t="s">
        <v>72</v>
      </c>
    </row>
    <row r="24" spans="1:13" s="41" customFormat="1" ht="6" customHeight="1" x14ac:dyDescent="0.15">
      <c r="A24" s="39"/>
      <c r="B24" s="39"/>
      <c r="C24" s="39"/>
      <c r="D24" s="39"/>
      <c r="E24" s="89"/>
      <c r="F24" s="251"/>
      <c r="G24" s="251"/>
      <c r="H24" s="251"/>
      <c r="I24" s="90"/>
      <c r="J24" s="40"/>
    </row>
    <row r="25" spans="1:13" s="41" customFormat="1" ht="6" customHeight="1" x14ac:dyDescent="0.15">
      <c r="E25" s="91"/>
      <c r="F25" s="91"/>
      <c r="G25" s="91"/>
      <c r="H25" s="91"/>
      <c r="I25" s="91"/>
    </row>
    <row r="26" spans="1:13" s="17" customFormat="1" ht="18.75" x14ac:dyDescent="0.45">
      <c r="A26" s="17" t="s">
        <v>98</v>
      </c>
      <c r="B26" s="48" t="s">
        <v>99</v>
      </c>
      <c r="C26" s="17" t="s">
        <v>85</v>
      </c>
      <c r="E26" s="92"/>
      <c r="F26" s="92" t="s">
        <v>86</v>
      </c>
      <c r="G26" s="92"/>
      <c r="H26" s="92"/>
      <c r="I26" s="92"/>
    </row>
    <row r="28" spans="1:13" s="17" customFormat="1" x14ac:dyDescent="0.5">
      <c r="A28" s="6"/>
      <c r="C28" s="6"/>
      <c r="D28" s="6"/>
      <c r="E28" s="92"/>
      <c r="F28" s="92"/>
      <c r="G28" s="92"/>
      <c r="H28" s="92"/>
      <c r="I28" s="92"/>
      <c r="K28" s="4"/>
      <c r="L28" s="4"/>
      <c r="M28" s="4"/>
    </row>
    <row r="29" spans="1:13" x14ac:dyDescent="0.5">
      <c r="K29" s="6"/>
      <c r="L29" s="6"/>
      <c r="M29" s="6"/>
    </row>
  </sheetData>
  <mergeCells count="2">
    <mergeCell ref="A5:D6"/>
    <mergeCell ref="J5:J6"/>
  </mergeCells>
  <pageMargins left="0.39370078740157499" right="0.196850393700787" top="0.39370078740157499" bottom="0.98425196850393704" header="0.511811023622047" footer="0.511811023622047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6</vt:i4>
      </vt:variant>
    </vt:vector>
  </HeadingPairs>
  <TitlesOfParts>
    <vt:vector size="12" baseType="lpstr">
      <vt:lpstr>T-15.1</vt:lpstr>
      <vt:lpstr>T-15.2</vt:lpstr>
      <vt:lpstr>T-15.3</vt:lpstr>
      <vt:lpstr>T-15.4</vt:lpstr>
      <vt:lpstr>T-15.5</vt:lpstr>
      <vt:lpstr>T-15.6</vt:lpstr>
      <vt:lpstr>'T-15.1'!Print_Area</vt:lpstr>
      <vt:lpstr>'T-15.2'!Print_Area</vt:lpstr>
      <vt:lpstr>'T-15.3'!Print_Area</vt:lpstr>
      <vt:lpstr>'T-15.4'!Print_Area</vt:lpstr>
      <vt:lpstr>'T-15.5'!Print_Area</vt:lpstr>
      <vt:lpstr>'T-15.6'!Print_Area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2024-11-15T12:16:08Z</cp:lastPrinted>
  <dcterms:created xsi:type="dcterms:W3CDTF">2004-08-20T21:28:46Z</dcterms:created>
  <dcterms:modified xsi:type="dcterms:W3CDTF">2025-09-13T04:49:22Z</dcterms:modified>
</cp:coreProperties>
</file>