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19.สถิติการคลัง_67-ok\"/>
    </mc:Choice>
  </mc:AlternateContent>
  <xr:revisionPtr revIDLastSave="0" documentId="8_{38312F91-21CD-4E89-89CE-22B75830BD66}" xr6:coauthVersionLast="47" xr6:coauthVersionMax="47" xr10:uidLastSave="{00000000-0000-0000-0000-000000000000}"/>
  <bookViews>
    <workbookView xWindow="-120" yWindow="-120" windowWidth="21840" windowHeight="13020" xr2:uid="{ABD6C36C-6810-4E94-A3AE-323F00993894}"/>
  </bookViews>
  <sheets>
    <sheet name="T-19.2" sheetId="1" r:id="rId1"/>
  </sheets>
  <definedNames>
    <definedName name="_xlnm.Print_Area" localSheetId="0">'T-19.2'!$A$1:$U$70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FD26" i="1" l="1"/>
  <c r="R14" i="1"/>
</calcChain>
</file>

<file path=xl/sharedStrings.xml><?xml version="1.0" encoding="utf-8"?>
<sst xmlns="http://schemas.openxmlformats.org/spreadsheetml/2006/main" count="148" uniqueCount="100">
  <si>
    <t xml:space="preserve">ตาราง   </t>
  </si>
  <si>
    <t>รายรับ และรายจ่ายจริงของเทศบาล จำแนกตามประเภท เป็นรายอำเภอ และเทศบาล ปีงบประมาณ 2567</t>
  </si>
  <si>
    <t>Table</t>
  </si>
  <si>
    <t>Actual Revenue and Expenditure of Municipality by Type, District and Municipality: Fiscal Year 2024</t>
  </si>
  <si>
    <t>(พันบาท  Thousand baht)</t>
  </si>
  <si>
    <t>อำเภอ/เทศบาล</t>
  </si>
  <si>
    <t xml:space="preserve">รายได้ </t>
  </si>
  <si>
    <t>รายจ่าย</t>
  </si>
  <si>
    <t>District/municipality</t>
  </si>
  <si>
    <t>Revenue</t>
  </si>
  <si>
    <t>Expenditure</t>
  </si>
  <si>
    <t>ค่าธรรมเนียม</t>
  </si>
  <si>
    <t>ภาษีอากร</t>
  </si>
  <si>
    <t>ใบอนุญาต</t>
  </si>
  <si>
    <t>สาธารณูปโภค</t>
  </si>
  <si>
    <t>Taxes and</t>
  </si>
  <si>
    <t xml:space="preserve"> และค่าปรับ</t>
  </si>
  <si>
    <t>และการพาณิชย์</t>
  </si>
  <si>
    <t>งบกลาง</t>
  </si>
  <si>
    <t>duties</t>
  </si>
  <si>
    <t>Fees, License-</t>
  </si>
  <si>
    <t>ทรัพย์สิน</t>
  </si>
  <si>
    <t>Public utilities</t>
  </si>
  <si>
    <t>เบ็ดเตล็ด</t>
  </si>
  <si>
    <t>เงินอุดหนุน</t>
  </si>
  <si>
    <t>อื่น ๆ</t>
  </si>
  <si>
    <t>Central</t>
  </si>
  <si>
    <t>งบบุคลากร</t>
  </si>
  <si>
    <t>งบดำเนินงาน</t>
  </si>
  <si>
    <t>งบลงทุน</t>
  </si>
  <si>
    <t>งบอุดหนุน</t>
  </si>
  <si>
    <t>อื่นๆ</t>
  </si>
  <si>
    <t xml:space="preserve"> fees and fines</t>
  </si>
  <si>
    <t>Property</t>
  </si>
  <si>
    <t>and commerce</t>
  </si>
  <si>
    <t>Miscellaneous</t>
  </si>
  <si>
    <t>Subsidies</t>
  </si>
  <si>
    <t>Others</t>
  </si>
  <si>
    <t>fund</t>
  </si>
  <si>
    <t>Personnel</t>
  </si>
  <si>
    <t>Operations</t>
  </si>
  <si>
    <t>Investments</t>
  </si>
  <si>
    <t>รวม</t>
  </si>
  <si>
    <t>Total</t>
  </si>
  <si>
    <t>อ.เมืองหนองคาย</t>
  </si>
  <si>
    <t>Mueang Nong Khai district</t>
  </si>
  <si>
    <t>ทม.เมืองหนองคาย</t>
  </si>
  <si>
    <t>Nong Khai Town municipality</t>
  </si>
  <si>
    <t>ทต.หาดคำ</t>
  </si>
  <si>
    <t>Hat Kham municipality</t>
  </si>
  <si>
    <t>ทต.หนองสองห้อง</t>
  </si>
  <si>
    <t>Nong Song Hong municipality</t>
  </si>
  <si>
    <t>ทต.เวียงคุก</t>
  </si>
  <si>
    <t>Wiang Khuk municipality</t>
  </si>
  <si>
    <t>ทต.วัดธาตุ</t>
  </si>
  <si>
    <t>Wad That municipality</t>
  </si>
  <si>
    <t>ทต.โพธิ์ชัย</t>
  </si>
  <si>
    <t>Pho Chai municipality</t>
  </si>
  <si>
    <t>ทต.ปะโค</t>
  </si>
  <si>
    <t>Pha Kho municipality</t>
  </si>
  <si>
    <t>ทต.บ้านเดื่อ</t>
  </si>
  <si>
    <t>Ban Dua municipality</t>
  </si>
  <si>
    <t>ทต.กวนวัน</t>
  </si>
  <si>
    <t>Kuan Wan municipality</t>
  </si>
  <si>
    <t>อ.ท่าบ่อ</t>
  </si>
  <si>
    <t>Tha Bo district</t>
  </si>
  <si>
    <t>ทม.เมืองท่าบ่อ</t>
  </si>
  <si>
    <t>Tha Bo Town municipality</t>
  </si>
  <si>
    <t>ทต.โพนสา</t>
  </si>
  <si>
    <t>Phon Sa municipality</t>
  </si>
  <si>
    <t>ทต.บ้านถ่อน</t>
  </si>
  <si>
    <t>Ban Thon municipality</t>
  </si>
  <si>
    <t>ทต.กองนาง</t>
  </si>
  <si>
    <t>Kong Nang municipality</t>
  </si>
  <si>
    <t>รายรับ และรายจ่ายจริงของเทศบาล จำแนกตามประเภท เป็นรายอำเภอ และเทศบาล ปีงบประมาณ 2567 (ต่อ)</t>
  </si>
  <si>
    <t>Actual Revenue and Expenditure of Municipality by Type, District and Municipality: Fiscal Year 2024 (Cont.)</t>
  </si>
  <si>
    <t>อ.โพนพิสัย</t>
  </si>
  <si>
    <t>Phon Phisai district</t>
  </si>
  <si>
    <t>ทต.สร้างนางขาว</t>
  </si>
  <si>
    <t>Srang Nangkeaw municipality</t>
  </si>
  <si>
    <t>ทต.โพนพิสัย</t>
  </si>
  <si>
    <t>Phon Phisai municipality</t>
  </si>
  <si>
    <t>อ.ศรีเชียงใหม่</t>
  </si>
  <si>
    <t>Si Chiang Mai district</t>
  </si>
  <si>
    <t>ทต.ศรีเชียงใหม่</t>
  </si>
  <si>
    <t>Si Chiang Mai municipality</t>
  </si>
  <si>
    <t>ทต.หนองปลาปาก</t>
  </si>
  <si>
    <t>Nong Phapak municipality</t>
  </si>
  <si>
    <t>อ.สังคม</t>
  </si>
  <si>
    <t>Sangkhom district</t>
  </si>
  <si>
    <t>ทต.สังคม</t>
  </si>
  <si>
    <t>Sangkhom municipality</t>
  </si>
  <si>
    <t>อ.เฝ้าไร่</t>
  </si>
  <si>
    <t>Fao Rai district</t>
  </si>
  <si>
    <t>ทต.เฝ้าไร่</t>
  </si>
  <si>
    <t>Fao Rai municipality</t>
  </si>
  <si>
    <t>ที่มา :</t>
  </si>
  <si>
    <t>สำนักงานท้องถิ่นจังหวัดหนองคาย</t>
  </si>
  <si>
    <t xml:space="preserve"> Source :</t>
  </si>
  <si>
    <t>Nong Khai Provincial  Comptroller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</si>
</sst>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_-;\-* #,##0.00_-;_-* &quot;-&quot;??_-;_-@_-"/>
  </numFmts>
  <fonts count="13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5"/>
      <name val="TH SarabunPSK"/>
      <family val="2"/>
    </font>
    <font>
      <sz val="11.5"/>
      <name val="TH SarabunPSK"/>
      <family val="2"/>
    </font>
    <font>
      <b/>
      <sz val="12"/>
      <color theme="1"/>
      <name val="TH SarabunPSK"/>
      <family val="2"/>
    </font>
    <font>
      <b/>
      <sz val="11.5"/>
      <name val="TH SarabunPSK"/>
      <family val="2"/>
    </font>
    <font>
      <sz val="12"/>
      <color theme="1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98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164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164" fontId="4" fillId="0" borderId="0" xfId="2" applyNumberFormat="1" applyFont="1" applyAlignment="1">
      <alignment horizontal="center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right"/>
    </xf>
    <xf numFmtId="0" fontId="6" fillId="0" borderId="0" xfId="2" applyFont="1"/>
    <xf numFmtId="0" fontId="5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3" xfId="2" applyFont="1" applyBorder="1" applyAlignment="1">
      <alignment horizontal="center" shrinkToFit="1"/>
    </xf>
    <xf numFmtId="0" fontId="5" fillId="0" borderId="1" xfId="2" applyFont="1" applyBorder="1" applyAlignment="1">
      <alignment horizontal="center" shrinkToFit="1"/>
    </xf>
    <xf numFmtId="0" fontId="5" fillId="0" borderId="2" xfId="2" applyFont="1" applyBorder="1" applyAlignment="1">
      <alignment horizontal="center" shrinkToFit="1"/>
    </xf>
    <xf numFmtId="0" fontId="5" fillId="0" borderId="3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3" xfId="2" applyFont="1" applyBorder="1" applyAlignment="1">
      <alignment horizontal="center" vertical="center" shrinkToFit="1"/>
    </xf>
    <xf numFmtId="0" fontId="5" fillId="0" borderId="1" xfId="2" applyFont="1" applyBorder="1" applyAlignment="1">
      <alignment vertical="center" shrinkToFit="1"/>
    </xf>
    <xf numFmtId="0" fontId="7" fillId="0" borderId="1" xfId="2" applyFont="1" applyBorder="1"/>
    <xf numFmtId="0" fontId="7" fillId="0" borderId="0" xfId="2" applyFont="1"/>
    <xf numFmtId="0" fontId="5" fillId="0" borderId="0" xfId="2" applyFont="1" applyAlignment="1">
      <alignment horizontal="center" vertical="center" shrinkToFit="1"/>
    </xf>
    <xf numFmtId="0" fontId="5" fillId="0" borderId="4" xfId="2" applyFont="1" applyBorder="1" applyAlignment="1">
      <alignment horizontal="center" vertical="center" shrinkToFit="1"/>
    </xf>
    <xf numFmtId="0" fontId="5" fillId="0" borderId="5" xfId="2" applyFont="1" applyBorder="1" applyAlignment="1">
      <alignment horizontal="center" vertical="center" shrinkToFit="1"/>
    </xf>
    <xf numFmtId="0" fontId="5" fillId="0" borderId="6" xfId="2" applyFont="1" applyBorder="1" applyAlignment="1">
      <alignment horizontal="center" vertical="center" shrinkToFit="1"/>
    </xf>
    <xf numFmtId="0" fontId="5" fillId="0" borderId="7" xfId="2" applyFont="1" applyBorder="1" applyAlignment="1">
      <alignment horizontal="center" vertical="center" shrinkToFit="1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8" xfId="2" applyFont="1" applyBorder="1" applyAlignment="1">
      <alignment vertical="center" shrinkToFit="1"/>
    </xf>
    <xf numFmtId="0" fontId="5" fillId="0" borderId="0" xfId="2" applyFont="1" applyAlignment="1">
      <alignment vertical="center" shrinkToFit="1"/>
    </xf>
    <xf numFmtId="0" fontId="5" fillId="0" borderId="9" xfId="2" applyFont="1" applyBorder="1" applyAlignment="1">
      <alignment horizontal="center"/>
    </xf>
    <xf numFmtId="0" fontId="5" fillId="0" borderId="0" xfId="2" applyFont="1"/>
    <xf numFmtId="0" fontId="5" fillId="0" borderId="10" xfId="2" applyFont="1" applyBorder="1"/>
    <xf numFmtId="0" fontId="5" fillId="0" borderId="8" xfId="2" applyFont="1" applyBorder="1" applyAlignment="1">
      <alignment horizontal="center"/>
    </xf>
    <xf numFmtId="0" fontId="7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5" fillId="2" borderId="11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0" borderId="5" xfId="2" applyFont="1" applyBorder="1" applyAlignment="1">
      <alignment vertical="center" shrinkToFit="1"/>
    </xf>
    <xf numFmtId="0" fontId="5" fillId="0" borderId="6" xfId="2" applyFont="1" applyBorder="1" applyAlignment="1">
      <alignment vertical="center" shrinkToFit="1"/>
    </xf>
    <xf numFmtId="0" fontId="7" fillId="2" borderId="6" xfId="2" applyFont="1" applyFill="1" applyBorder="1"/>
    <xf numFmtId="0" fontId="7" fillId="2" borderId="0" xfId="2" applyFont="1" applyFill="1"/>
    <xf numFmtId="0" fontId="7" fillId="2" borderId="0" xfId="2" applyFont="1" applyFill="1" applyAlignment="1">
      <alignment horizontal="center"/>
    </xf>
    <xf numFmtId="0" fontId="4" fillId="2" borderId="0" xfId="2" applyFont="1" applyFill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5" fillId="2" borderId="9" xfId="2" applyFont="1" applyFill="1" applyBorder="1"/>
    <xf numFmtId="0" fontId="5" fillId="2" borderId="0" xfId="2" applyFont="1" applyFill="1"/>
    <xf numFmtId="0" fontId="4" fillId="2" borderId="4" xfId="2" applyFont="1" applyFill="1" applyBorder="1" applyAlignment="1">
      <alignment horizontal="center" vertical="center"/>
    </xf>
    <xf numFmtId="0" fontId="4" fillId="2" borderId="9" xfId="2" applyFont="1" applyFill="1" applyBorder="1" applyAlignment="1">
      <alignment horizontal="center" vertical="center"/>
    </xf>
    <xf numFmtId="165" fontId="4" fillId="2" borderId="9" xfId="1" applyFont="1" applyFill="1" applyBorder="1" applyAlignment="1">
      <alignment horizontal="right" vertical="center"/>
    </xf>
    <xf numFmtId="165" fontId="4" fillId="2" borderId="8" xfId="1" applyFont="1" applyFill="1" applyBorder="1" applyAlignment="1">
      <alignment horizontal="right" vertical="center"/>
    </xf>
    <xf numFmtId="0" fontId="8" fillId="2" borderId="0" xfId="2" applyFont="1" applyFill="1" applyAlignment="1">
      <alignment horizontal="center" vertical="center"/>
    </xf>
    <xf numFmtId="0" fontId="9" fillId="2" borderId="0" xfId="2" applyFont="1" applyFill="1" applyAlignment="1">
      <alignment vertical="center"/>
    </xf>
    <xf numFmtId="165" fontId="9" fillId="2" borderId="0" xfId="1" applyFont="1" applyFill="1" applyAlignment="1">
      <alignment vertical="center"/>
    </xf>
    <xf numFmtId="165" fontId="9" fillId="2" borderId="0" xfId="2" applyNumberFormat="1" applyFont="1" applyFill="1" applyAlignment="1">
      <alignment vertical="center"/>
    </xf>
    <xf numFmtId="0" fontId="4" fillId="2" borderId="0" xfId="2" applyFont="1" applyFill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4" fillId="2" borderId="4" xfId="2" applyFont="1" applyFill="1" applyBorder="1" applyAlignment="1">
      <alignment horizontal="left" vertical="center"/>
    </xf>
    <xf numFmtId="0" fontId="8" fillId="2" borderId="0" xfId="2" applyFont="1" applyFill="1" applyAlignment="1">
      <alignment horizontal="left" vertical="center"/>
    </xf>
    <xf numFmtId="0" fontId="4" fillId="2" borderId="0" xfId="2" applyFont="1" applyFill="1" applyAlignment="1">
      <alignment vertical="center"/>
    </xf>
    <xf numFmtId="0" fontId="4" fillId="0" borderId="0" xfId="2" applyFont="1" applyAlignment="1">
      <alignment horizontal="right" vertical="center"/>
    </xf>
    <xf numFmtId="0" fontId="5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4" xfId="2" applyFont="1" applyBorder="1" applyAlignment="1">
      <alignment horizontal="left" vertical="center"/>
    </xf>
    <xf numFmtId="165" fontId="5" fillId="2" borderId="9" xfId="1" applyFont="1" applyFill="1" applyBorder="1" applyAlignment="1">
      <alignment horizontal="right" vertical="center"/>
    </xf>
    <xf numFmtId="0" fontId="5" fillId="0" borderId="8" xfId="2" applyFont="1" applyBorder="1" applyAlignment="1">
      <alignment vertical="center"/>
    </xf>
    <xf numFmtId="0" fontId="7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4" xfId="2" applyFont="1" applyBorder="1" applyAlignment="1">
      <alignment vertical="center"/>
    </xf>
    <xf numFmtId="0" fontId="8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5" fillId="0" borderId="4" xfId="2" applyFont="1" applyBorder="1" applyAlignment="1">
      <alignment vertical="center"/>
    </xf>
    <xf numFmtId="0" fontId="10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165" fontId="7" fillId="2" borderId="0" xfId="1" applyFont="1" applyFill="1" applyAlignment="1">
      <alignment horizontal="right" vertical="center"/>
    </xf>
    <xf numFmtId="0" fontId="11" fillId="0" borderId="0" xfId="2" applyFont="1" applyAlignment="1">
      <alignment vertical="center"/>
    </xf>
    <xf numFmtId="0" fontId="11" fillId="0" borderId="0" xfId="2" applyFont="1" applyAlignment="1">
      <alignment horizontal="left" vertical="center"/>
    </xf>
    <xf numFmtId="165" fontId="11" fillId="2" borderId="0" xfId="1" applyFont="1" applyFill="1" applyAlignment="1">
      <alignment horizontal="right" vertical="center"/>
    </xf>
    <xf numFmtId="0" fontId="5" fillId="0" borderId="0" xfId="2" applyFont="1" applyAlignment="1">
      <alignment horizontal="center" vertical="center" shrinkToFit="1"/>
    </xf>
    <xf numFmtId="0" fontId="5" fillId="0" borderId="4" xfId="2" applyFont="1" applyBorder="1" applyAlignment="1">
      <alignment horizontal="center" vertical="center" shrinkToFit="1"/>
    </xf>
    <xf numFmtId="0" fontId="5" fillId="2" borderId="9" xfId="2" applyFont="1" applyFill="1" applyBorder="1" applyAlignment="1">
      <alignment horizontal="center"/>
    </xf>
    <xf numFmtId="0" fontId="5" fillId="2" borderId="8" xfId="2" applyFont="1" applyFill="1" applyBorder="1" applyAlignment="1">
      <alignment horizontal="center"/>
    </xf>
    <xf numFmtId="0" fontId="5" fillId="0" borderId="8" xfId="2" applyFont="1" applyBorder="1" applyAlignment="1">
      <alignment vertical="center" shrinkToFit="1"/>
    </xf>
    <xf numFmtId="0" fontId="5" fillId="0" borderId="0" xfId="2" applyFont="1" applyAlignment="1">
      <alignment vertical="center" shrinkToFit="1"/>
    </xf>
    <xf numFmtId="0" fontId="7" fillId="2" borderId="1" xfId="2" applyFont="1" applyFill="1" applyBorder="1"/>
    <xf numFmtId="164" fontId="4" fillId="0" borderId="0" xfId="2" applyNumberFormat="1" applyFont="1" applyAlignment="1">
      <alignment horizontal="center" vertical="center"/>
    </xf>
    <xf numFmtId="0" fontId="4" fillId="0" borderId="4" xfId="2" applyFont="1" applyBorder="1" applyAlignment="1">
      <alignment horizontal="left" vertical="center"/>
    </xf>
    <xf numFmtId="0" fontId="8" fillId="0" borderId="8" xfId="2" applyFont="1" applyBorder="1" applyAlignment="1">
      <alignment horizontal="left" vertical="center"/>
    </xf>
    <xf numFmtId="164" fontId="5" fillId="0" borderId="0" xfId="2" applyNumberFormat="1" applyFont="1" applyAlignment="1">
      <alignment horizontal="center" vertical="center"/>
    </xf>
    <xf numFmtId="0" fontId="5" fillId="0" borderId="6" xfId="2" applyFont="1" applyBorder="1"/>
    <xf numFmtId="0" fontId="5" fillId="0" borderId="7" xfId="2" applyFont="1" applyBorder="1"/>
    <xf numFmtId="0" fontId="5" fillId="0" borderId="11" xfId="2" applyFont="1" applyBorder="1"/>
    <xf numFmtId="0" fontId="12" fillId="0" borderId="0" xfId="2" applyFont="1" applyAlignment="1">
      <alignment horizontal="right"/>
    </xf>
    <xf numFmtId="0" fontId="12" fillId="0" borderId="0" xfId="0" applyFont="1" applyAlignment="1">
      <alignment horizontal="left" vertical="top"/>
    </xf>
    <xf numFmtId="0" fontId="12" fillId="0" borderId="0" xfId="2" applyFont="1" applyAlignment="1">
      <alignment horizontal="right" vertical="center"/>
    </xf>
    <xf numFmtId="0" fontId="12" fillId="0" borderId="0" xfId="2" applyFont="1" applyAlignment="1">
      <alignment vertical="center"/>
    </xf>
    <xf numFmtId="0" fontId="12" fillId="0" borderId="0" xfId="2" applyFont="1"/>
  </cellXfs>
  <cellStyles count="3">
    <cellStyle name="Normal 2" xfId="2" xr:uid="{269E2FCA-2BE5-4835-84B1-6EF32928274B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390525</xdr:colOff>
      <xdr:row>65</xdr:row>
      <xdr:rowOff>133350</xdr:rowOff>
    </xdr:from>
    <xdr:to>
      <xdr:col>22</xdr:col>
      <xdr:colOff>140925</xdr:colOff>
      <xdr:row>68</xdr:row>
      <xdr:rowOff>122025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0D6DB434-2C3B-4D9A-9F3F-E8BFB224630E}"/>
            </a:ext>
          </a:extLst>
        </xdr:cNvPr>
        <xdr:cNvGrpSpPr/>
      </xdr:nvGrpSpPr>
      <xdr:grpSpPr>
        <a:xfrm flipV="1">
          <a:off x="13789025" y="17585267"/>
          <a:ext cx="385400" cy="771841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6E2A96A7-638A-4247-8A84-48DD00773F56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901BBA52-5293-4B82-A33E-2ACA9D5A500B}"/>
              </a:ext>
            </a:extLst>
          </xdr:cNvPr>
          <xdr:cNvSpPr txBox="1"/>
        </xdr:nvSpPr>
        <xdr:spPr>
          <a:xfrm rot="5400000">
            <a:off x="9927542" y="2036521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61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21</xdr:col>
      <xdr:colOff>533400</xdr:colOff>
      <xdr:row>0</xdr:row>
      <xdr:rowOff>57150</xdr:rowOff>
    </xdr:from>
    <xdr:to>
      <xdr:col>22</xdr:col>
      <xdr:colOff>283800</xdr:colOff>
      <xdr:row>3</xdr:row>
      <xdr:rowOff>26775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F177CBBA-3BB8-43B5-AB3A-2D08FAFE8103}"/>
            </a:ext>
          </a:extLst>
        </xdr:cNvPr>
        <xdr:cNvGrpSpPr/>
      </xdr:nvGrpSpPr>
      <xdr:grpSpPr>
        <a:xfrm>
          <a:off x="13931900" y="57150"/>
          <a:ext cx="385400" cy="795125"/>
          <a:chOff x="10039350" y="1885951"/>
          <a:chExt cx="342900" cy="600076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FD0FDCD2-634F-4A49-8E88-CCB3DD90B0E3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33A7877B-6625-417F-B26F-1C2764CA7F13}"/>
              </a:ext>
            </a:extLst>
          </xdr:cNvPr>
          <xdr:cNvSpPr txBox="1"/>
        </xdr:nvSpPr>
        <xdr:spPr>
          <a:xfrm rot="5400000">
            <a:off x="9948649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60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B35A7-AC30-4F82-81B8-D41EA727A76A}">
  <sheetPr>
    <tabColor rgb="FF92D050"/>
  </sheetPr>
  <dimension ref="A2:XFD70"/>
  <sheetViews>
    <sheetView showGridLines="0" tabSelected="1" view="pageBreakPreview" zoomScale="90" zoomScaleNormal="90" zoomScaleSheetLayoutView="90" workbookViewId="0">
      <selection activeCell="E50" sqref="E50:Q59"/>
    </sheetView>
  </sheetViews>
  <sheetFormatPr defaultColWidth="9.140625" defaultRowHeight="21.75" x14ac:dyDescent="0.5"/>
  <cols>
    <col min="1" max="1" width="1.140625" style="97" customWidth="1"/>
    <col min="2" max="2" width="5.5703125" style="97" customWidth="1"/>
    <col min="3" max="3" width="5.42578125" style="97" customWidth="1"/>
    <col min="4" max="4" width="1" style="97" customWidth="1"/>
    <col min="5" max="5" width="11.7109375" style="97" customWidth="1"/>
    <col min="6" max="6" width="12.5703125" style="97" customWidth="1"/>
    <col min="7" max="7" width="11.7109375" style="97" customWidth="1"/>
    <col min="8" max="8" width="12" style="97" bestFit="1" customWidth="1"/>
    <col min="9" max="9" width="12.140625" style="97" customWidth="1"/>
    <col min="10" max="10" width="14.140625" style="97" customWidth="1"/>
    <col min="11" max="11" width="12.5703125" style="97" customWidth="1"/>
    <col min="12" max="12" width="13.28515625" style="97" customWidth="1"/>
    <col min="13" max="14" width="13.28515625" style="97" bestFit="1" customWidth="1"/>
    <col min="15" max="15" width="12.140625" style="97" bestFit="1" customWidth="1"/>
    <col min="16" max="16" width="12" style="97" bestFit="1" customWidth="1"/>
    <col min="17" max="17" width="9.85546875" style="97" bestFit="1" customWidth="1"/>
    <col min="18" max="18" width="0.5703125" style="97" customWidth="1"/>
    <col min="19" max="19" width="18.140625" style="97" customWidth="1"/>
    <col min="20" max="20" width="1.7109375" style="97" customWidth="1"/>
    <col min="21" max="21" width="6.28515625" style="97" customWidth="1"/>
    <col min="22" max="22" width="9.5703125" style="97" bestFit="1" customWidth="1"/>
    <col min="23" max="16384" width="9.140625" style="97"/>
  </cols>
  <sheetData>
    <row r="2" spans="1:37" s="1" customFormat="1" x14ac:dyDescent="0.5">
      <c r="B2" s="2" t="s">
        <v>0</v>
      </c>
      <c r="C2" s="3">
        <v>19.2</v>
      </c>
      <c r="D2" s="2" t="s">
        <v>1</v>
      </c>
    </row>
    <row r="3" spans="1:37" s="4" customFormat="1" x14ac:dyDescent="0.5">
      <c r="B3" s="1" t="s">
        <v>2</v>
      </c>
      <c r="C3" s="3">
        <v>19.2</v>
      </c>
      <c r="D3" s="2" t="s">
        <v>3</v>
      </c>
    </row>
    <row r="4" spans="1:37" s="5" customFormat="1" ht="18.75" x14ac:dyDescent="0.45">
      <c r="C4" s="6"/>
      <c r="D4" s="7"/>
      <c r="S4" s="8" t="s">
        <v>4</v>
      </c>
    </row>
    <row r="5" spans="1:37" s="9" customFormat="1" ht="8.25" x14ac:dyDescent="0.15"/>
    <row r="6" spans="1:37" s="20" customFormat="1" ht="18.75" x14ac:dyDescent="0.45">
      <c r="A6" s="10" t="s">
        <v>5</v>
      </c>
      <c r="B6" s="10"/>
      <c r="C6" s="10"/>
      <c r="D6" s="11"/>
      <c r="E6" s="12" t="s">
        <v>6</v>
      </c>
      <c r="F6" s="13"/>
      <c r="G6" s="13"/>
      <c r="H6" s="13"/>
      <c r="I6" s="13"/>
      <c r="J6" s="13"/>
      <c r="K6" s="14"/>
      <c r="L6" s="15" t="s">
        <v>7</v>
      </c>
      <c r="M6" s="16"/>
      <c r="N6" s="16"/>
      <c r="O6" s="16"/>
      <c r="P6" s="16"/>
      <c r="Q6" s="16"/>
      <c r="R6" s="17" t="s">
        <v>8</v>
      </c>
      <c r="S6" s="18"/>
      <c r="T6" s="19"/>
    </row>
    <row r="7" spans="1:37" s="20" customFormat="1" ht="18.75" x14ac:dyDescent="0.4">
      <c r="A7" s="21"/>
      <c r="B7" s="21"/>
      <c r="C7" s="21"/>
      <c r="D7" s="22"/>
      <c r="E7" s="23" t="s">
        <v>9</v>
      </c>
      <c r="F7" s="24"/>
      <c r="G7" s="24"/>
      <c r="H7" s="24"/>
      <c r="I7" s="24"/>
      <c r="J7" s="24"/>
      <c r="K7" s="25"/>
      <c r="L7" s="26" t="s">
        <v>10</v>
      </c>
      <c r="M7" s="27"/>
      <c r="N7" s="27"/>
      <c r="O7" s="27"/>
      <c r="P7" s="27"/>
      <c r="Q7" s="27"/>
      <c r="R7" s="28"/>
      <c r="S7" s="29"/>
    </row>
    <row r="8" spans="1:37" s="20" customFormat="1" ht="18.75" x14ac:dyDescent="0.45">
      <c r="A8" s="21"/>
      <c r="B8" s="21"/>
      <c r="C8" s="21"/>
      <c r="D8" s="22"/>
      <c r="E8" s="30"/>
      <c r="F8" s="30" t="s">
        <v>11</v>
      </c>
      <c r="G8" s="30"/>
      <c r="H8" s="30"/>
      <c r="I8" s="30"/>
      <c r="J8" s="31"/>
      <c r="K8" s="32"/>
      <c r="L8" s="33"/>
      <c r="M8" s="33"/>
      <c r="N8" s="33"/>
      <c r="O8" s="33"/>
      <c r="P8" s="33"/>
      <c r="Q8" s="33"/>
      <c r="R8" s="28"/>
      <c r="S8" s="29"/>
      <c r="V8" s="34"/>
      <c r="W8" s="34"/>
    </row>
    <row r="9" spans="1:37" s="20" customFormat="1" ht="18.75" x14ac:dyDescent="0.45">
      <c r="A9" s="21"/>
      <c r="B9" s="21"/>
      <c r="C9" s="21"/>
      <c r="D9" s="22"/>
      <c r="E9" s="30" t="s">
        <v>12</v>
      </c>
      <c r="F9" s="30" t="s">
        <v>13</v>
      </c>
      <c r="G9" s="30"/>
      <c r="H9" s="30" t="s">
        <v>14</v>
      </c>
      <c r="I9" s="30"/>
      <c r="J9" s="33"/>
      <c r="K9" s="30"/>
      <c r="L9" s="33"/>
      <c r="M9" s="33"/>
      <c r="N9" s="33"/>
      <c r="O9" s="33"/>
      <c r="P9" s="33"/>
      <c r="Q9" s="33"/>
      <c r="R9" s="28"/>
      <c r="S9" s="29"/>
      <c r="V9" s="34"/>
      <c r="W9" s="34"/>
    </row>
    <row r="10" spans="1:37" s="20" customFormat="1" ht="18.75" x14ac:dyDescent="0.45">
      <c r="A10" s="21"/>
      <c r="B10" s="21"/>
      <c r="C10" s="21"/>
      <c r="D10" s="22"/>
      <c r="E10" s="30" t="s">
        <v>15</v>
      </c>
      <c r="F10" s="30" t="s">
        <v>16</v>
      </c>
      <c r="G10" s="30"/>
      <c r="H10" s="30" t="s">
        <v>17</v>
      </c>
      <c r="I10" s="30"/>
      <c r="J10" s="33"/>
      <c r="K10" s="30"/>
      <c r="L10" s="33" t="s">
        <v>18</v>
      </c>
      <c r="M10" s="33"/>
      <c r="N10" s="33"/>
      <c r="O10" s="33"/>
      <c r="P10" s="33"/>
      <c r="Q10" s="33" t="s">
        <v>7</v>
      </c>
      <c r="R10" s="28"/>
      <c r="S10" s="29"/>
      <c r="V10" s="34"/>
      <c r="W10" s="34"/>
    </row>
    <row r="11" spans="1:37" s="20" customFormat="1" ht="18.75" x14ac:dyDescent="0.45">
      <c r="A11" s="21"/>
      <c r="B11" s="21"/>
      <c r="C11" s="21"/>
      <c r="D11" s="22"/>
      <c r="E11" s="30" t="s">
        <v>19</v>
      </c>
      <c r="F11" s="35" t="s">
        <v>20</v>
      </c>
      <c r="G11" s="30" t="s">
        <v>21</v>
      </c>
      <c r="H11" s="30" t="s">
        <v>22</v>
      </c>
      <c r="I11" s="30" t="s">
        <v>23</v>
      </c>
      <c r="J11" s="33" t="s">
        <v>24</v>
      </c>
      <c r="K11" s="30" t="s">
        <v>25</v>
      </c>
      <c r="L11" s="33" t="s">
        <v>26</v>
      </c>
      <c r="M11" s="33" t="s">
        <v>27</v>
      </c>
      <c r="N11" s="33" t="s">
        <v>28</v>
      </c>
      <c r="O11" s="33" t="s">
        <v>29</v>
      </c>
      <c r="P11" s="33" t="s">
        <v>30</v>
      </c>
      <c r="Q11" s="33" t="s">
        <v>31</v>
      </c>
      <c r="R11" s="28"/>
      <c r="S11" s="29"/>
      <c r="V11" s="34"/>
      <c r="W11" s="34"/>
    </row>
    <row r="12" spans="1:37" s="41" customFormat="1" ht="18.75" x14ac:dyDescent="0.45">
      <c r="A12" s="24"/>
      <c r="B12" s="24"/>
      <c r="C12" s="24"/>
      <c r="D12" s="25"/>
      <c r="E12" s="36" t="s">
        <v>19</v>
      </c>
      <c r="F12" s="36" t="s">
        <v>32</v>
      </c>
      <c r="G12" s="36" t="s">
        <v>33</v>
      </c>
      <c r="H12" s="36" t="s">
        <v>34</v>
      </c>
      <c r="I12" s="36" t="s">
        <v>35</v>
      </c>
      <c r="J12" s="37" t="s">
        <v>36</v>
      </c>
      <c r="K12" s="36" t="s">
        <v>37</v>
      </c>
      <c r="L12" s="37" t="s">
        <v>38</v>
      </c>
      <c r="M12" s="37" t="s">
        <v>39</v>
      </c>
      <c r="N12" s="37" t="s">
        <v>40</v>
      </c>
      <c r="O12" s="37" t="s">
        <v>41</v>
      </c>
      <c r="P12" s="37" t="s">
        <v>36</v>
      </c>
      <c r="Q12" s="36" t="s">
        <v>37</v>
      </c>
      <c r="R12" s="38"/>
      <c r="S12" s="39"/>
      <c r="T12" s="40"/>
      <c r="V12" s="42"/>
      <c r="W12" s="42"/>
    </row>
    <row r="13" spans="1:37" s="41" customFormat="1" ht="3" customHeight="1" x14ac:dyDescent="0.45">
      <c r="A13" s="43"/>
      <c r="B13" s="43"/>
      <c r="C13" s="43"/>
      <c r="D13" s="44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6"/>
      <c r="S13" s="43"/>
    </row>
    <row r="14" spans="1:37" s="52" customFormat="1" ht="26.1" customHeight="1" x14ac:dyDescent="0.5">
      <c r="A14" s="47" t="s">
        <v>42</v>
      </c>
      <c r="B14" s="48"/>
      <c r="C14" s="48"/>
      <c r="D14" s="48"/>
      <c r="E14" s="49">
        <v>65801232.770000003</v>
      </c>
      <c r="F14" s="49">
        <v>22299373.710000001</v>
      </c>
      <c r="G14" s="49">
        <v>35847122.259999998</v>
      </c>
      <c r="H14" s="49">
        <v>15488234.23</v>
      </c>
      <c r="I14" s="49">
        <v>4079440.12</v>
      </c>
      <c r="J14" s="49">
        <v>726778872.54000008</v>
      </c>
      <c r="K14" s="49">
        <v>717858543.45000005</v>
      </c>
      <c r="L14" s="49">
        <v>349280657.53999996</v>
      </c>
      <c r="M14" s="49">
        <v>562826244.12</v>
      </c>
      <c r="N14" s="49">
        <v>406862679.79999995</v>
      </c>
      <c r="O14" s="49">
        <v>43494230.520000003</v>
      </c>
      <c r="P14" s="49">
        <v>59444620.479999997</v>
      </c>
      <c r="Q14" s="49">
        <v>49900</v>
      </c>
      <c r="R14" s="50">
        <f>SUM(R16:R59)</f>
        <v>0</v>
      </c>
      <c r="S14" s="51" t="s">
        <v>43</v>
      </c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4"/>
      <c r="AK14" s="54"/>
    </row>
    <row r="15" spans="1:37" s="52" customFormat="1" ht="26.1" customHeight="1" x14ac:dyDescent="0.5">
      <c r="A15" s="55" t="s">
        <v>44</v>
      </c>
      <c r="B15" s="56"/>
      <c r="C15" s="56"/>
      <c r="D15" s="57"/>
      <c r="E15" s="49">
        <v>54215981.25</v>
      </c>
      <c r="F15" s="49">
        <v>9823496.4400000013</v>
      </c>
      <c r="G15" s="49">
        <v>26688009.640000004</v>
      </c>
      <c r="H15" s="49">
        <v>6016892.7000000002</v>
      </c>
      <c r="I15" s="49">
        <v>2382268.2600000002</v>
      </c>
      <c r="J15" s="49">
        <v>407170127.77000004</v>
      </c>
      <c r="K15" s="49">
        <v>413300992.01999998</v>
      </c>
      <c r="L15" s="49">
        <v>191945076.22</v>
      </c>
      <c r="M15" s="49">
        <v>326057949.03999996</v>
      </c>
      <c r="N15" s="49">
        <v>235781685.77999997</v>
      </c>
      <c r="O15" s="49">
        <v>20259571.370000001</v>
      </c>
      <c r="P15" s="49">
        <v>28239317.489999995</v>
      </c>
      <c r="Q15" s="49">
        <v>34900</v>
      </c>
      <c r="R15" s="58" t="s">
        <v>45</v>
      </c>
      <c r="S15" s="59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4"/>
      <c r="AJ15" s="54"/>
      <c r="AK15" s="54"/>
    </row>
    <row r="16" spans="1:37" s="66" customFormat="1" ht="26.1" customHeight="1" x14ac:dyDescent="0.5">
      <c r="A16" s="60"/>
      <c r="B16" s="61" t="s">
        <v>46</v>
      </c>
      <c r="C16" s="62"/>
      <c r="D16" s="63"/>
      <c r="E16" s="64">
        <v>41534410.460000001</v>
      </c>
      <c r="F16" s="64">
        <v>6101339.9000000004</v>
      </c>
      <c r="G16" s="64">
        <v>23034160.050000001</v>
      </c>
      <c r="H16" s="64">
        <v>2900</v>
      </c>
      <c r="I16" s="64">
        <v>77878.679999999993</v>
      </c>
      <c r="J16" s="64">
        <v>214094300</v>
      </c>
      <c r="K16" s="64">
        <v>198776084.28999999</v>
      </c>
      <c r="L16" s="64">
        <v>85986278.790000007</v>
      </c>
      <c r="M16" s="64">
        <v>183006068.03</v>
      </c>
      <c r="N16" s="64">
        <v>121812150.92</v>
      </c>
      <c r="O16" s="64">
        <v>3461550</v>
      </c>
      <c r="P16" s="64">
        <v>10302700</v>
      </c>
      <c r="Q16" s="64">
        <v>24900</v>
      </c>
      <c r="R16" s="65"/>
      <c r="S16" s="61" t="s">
        <v>47</v>
      </c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4"/>
      <c r="AJ16" s="54"/>
      <c r="AK16" s="54"/>
    </row>
    <row r="17" spans="1:37 16384:16384" s="66" customFormat="1" ht="26.1" customHeight="1" x14ac:dyDescent="0.5">
      <c r="A17" s="62"/>
      <c r="B17" s="61" t="s">
        <v>48</v>
      </c>
      <c r="C17" s="62"/>
      <c r="D17" s="63"/>
      <c r="E17" s="64">
        <v>1455649.06</v>
      </c>
      <c r="F17" s="64">
        <v>457842.4</v>
      </c>
      <c r="G17" s="64">
        <v>263837.49</v>
      </c>
      <c r="H17" s="64">
        <v>0</v>
      </c>
      <c r="I17" s="64">
        <v>135663.88</v>
      </c>
      <c r="J17" s="64">
        <v>30092608.609999999</v>
      </c>
      <c r="K17" s="64">
        <v>29895066.649999999</v>
      </c>
      <c r="L17" s="64">
        <v>15194978.23</v>
      </c>
      <c r="M17" s="64">
        <v>18549078.57</v>
      </c>
      <c r="N17" s="64">
        <v>13350502.960000001</v>
      </c>
      <c r="O17" s="64">
        <v>3418730</v>
      </c>
      <c r="P17" s="64">
        <v>2365851</v>
      </c>
      <c r="Q17" s="64">
        <v>0</v>
      </c>
      <c r="R17" s="65"/>
      <c r="S17" s="61" t="s">
        <v>49</v>
      </c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4"/>
      <c r="AJ17" s="54"/>
      <c r="AK17" s="54"/>
    </row>
    <row r="18" spans="1:37 16384:16384" s="66" customFormat="1" ht="26.1" customHeight="1" x14ac:dyDescent="0.5">
      <c r="A18" s="62"/>
      <c r="B18" s="61" t="s">
        <v>50</v>
      </c>
      <c r="C18" s="62"/>
      <c r="D18" s="63"/>
      <c r="E18" s="64">
        <v>3288209.26</v>
      </c>
      <c r="F18" s="64">
        <v>793957.7</v>
      </c>
      <c r="G18" s="64">
        <v>1707384.44</v>
      </c>
      <c r="H18" s="64">
        <v>0</v>
      </c>
      <c r="I18" s="64">
        <v>56065.05</v>
      </c>
      <c r="J18" s="64">
        <v>21272666</v>
      </c>
      <c r="K18" s="64">
        <v>28389245.699999999</v>
      </c>
      <c r="L18" s="64">
        <v>11001259.33</v>
      </c>
      <c r="M18" s="64">
        <v>21627794.329999998</v>
      </c>
      <c r="N18" s="64">
        <v>14268441.84</v>
      </c>
      <c r="O18" s="64">
        <v>1170330</v>
      </c>
      <c r="P18" s="64">
        <v>2389520</v>
      </c>
      <c r="Q18" s="64">
        <v>0</v>
      </c>
      <c r="R18" s="65"/>
      <c r="S18" s="61" t="s">
        <v>51</v>
      </c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4"/>
      <c r="AJ18" s="54"/>
      <c r="AK18" s="54"/>
    </row>
    <row r="19" spans="1:37 16384:16384" s="66" customFormat="1" ht="26.1" customHeight="1" x14ac:dyDescent="0.5">
      <c r="A19" s="62"/>
      <c r="B19" s="61" t="s">
        <v>52</v>
      </c>
      <c r="C19" s="62"/>
      <c r="D19" s="63"/>
      <c r="E19" s="64">
        <v>213078.9</v>
      </c>
      <c r="F19" s="64">
        <v>199303.59</v>
      </c>
      <c r="G19" s="64">
        <v>211205.5</v>
      </c>
      <c r="H19" s="64">
        <v>2503525</v>
      </c>
      <c r="I19" s="64">
        <v>449914</v>
      </c>
      <c r="J19" s="64">
        <v>26423465.539999999</v>
      </c>
      <c r="K19" s="64">
        <v>29573987.780000001</v>
      </c>
      <c r="L19" s="64">
        <v>15312355.66</v>
      </c>
      <c r="M19" s="64">
        <v>22945365</v>
      </c>
      <c r="N19" s="64">
        <v>12786992.130000001</v>
      </c>
      <c r="O19" s="64">
        <v>1680345.07</v>
      </c>
      <c r="P19" s="64">
        <v>1837182.2</v>
      </c>
      <c r="Q19" s="64">
        <v>0</v>
      </c>
      <c r="R19" s="65"/>
      <c r="S19" s="61" t="s">
        <v>53</v>
      </c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4"/>
      <c r="AJ19" s="54"/>
      <c r="AK19" s="54"/>
    </row>
    <row r="20" spans="1:37 16384:16384" s="66" customFormat="1" ht="26.1" customHeight="1" x14ac:dyDescent="0.5">
      <c r="A20" s="62"/>
      <c r="B20" s="61" t="s">
        <v>54</v>
      </c>
      <c r="C20" s="62"/>
      <c r="D20" s="63"/>
      <c r="E20" s="64">
        <v>551708.69999999995</v>
      </c>
      <c r="F20" s="64">
        <v>198052.7</v>
      </c>
      <c r="G20" s="64">
        <v>134296.03</v>
      </c>
      <c r="H20" s="64">
        <v>0</v>
      </c>
      <c r="I20" s="64">
        <v>719780</v>
      </c>
      <c r="J20" s="64">
        <v>35269646.170000002</v>
      </c>
      <c r="K20" s="64">
        <v>32799625.91</v>
      </c>
      <c r="L20" s="64">
        <v>17329585.699999999</v>
      </c>
      <c r="M20" s="64">
        <v>21881148</v>
      </c>
      <c r="N20" s="64">
        <v>21451701.879999999</v>
      </c>
      <c r="O20" s="64">
        <v>421530</v>
      </c>
      <c r="P20" s="64">
        <v>2719649.49</v>
      </c>
      <c r="Q20" s="64">
        <v>0</v>
      </c>
      <c r="R20" s="65"/>
      <c r="S20" s="61" t="s">
        <v>55</v>
      </c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4"/>
      <c r="AJ20" s="54"/>
      <c r="AK20" s="54"/>
    </row>
    <row r="21" spans="1:37 16384:16384" s="66" customFormat="1" ht="26.1" customHeight="1" x14ac:dyDescent="0.5">
      <c r="A21" s="62"/>
      <c r="B21" s="61" t="s">
        <v>56</v>
      </c>
      <c r="C21" s="61"/>
      <c r="D21" s="63"/>
      <c r="E21" s="64">
        <v>5869037.9000000004</v>
      </c>
      <c r="F21" s="64">
        <v>829705.65</v>
      </c>
      <c r="G21" s="64">
        <v>432957.89</v>
      </c>
      <c r="H21" s="64">
        <v>0</v>
      </c>
      <c r="I21" s="64">
        <v>5583.07</v>
      </c>
      <c r="J21" s="64">
        <v>19876140</v>
      </c>
      <c r="K21" s="64">
        <v>27749774.91</v>
      </c>
      <c r="L21" s="64">
        <v>11007536.98</v>
      </c>
      <c r="M21" s="64">
        <v>18551150</v>
      </c>
      <c r="N21" s="64">
        <v>12191736.09</v>
      </c>
      <c r="O21" s="64">
        <v>5043899</v>
      </c>
      <c r="P21" s="64">
        <v>1668234.65</v>
      </c>
      <c r="Q21" s="64">
        <v>10000</v>
      </c>
      <c r="R21" s="65"/>
      <c r="S21" s="61" t="s">
        <v>57</v>
      </c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4"/>
      <c r="AJ21" s="54"/>
      <c r="AK21" s="54"/>
    </row>
    <row r="22" spans="1:37 16384:16384" s="66" customFormat="1" ht="26.1" customHeight="1" x14ac:dyDescent="0.5">
      <c r="A22" s="62"/>
      <c r="B22" s="61" t="s">
        <v>58</v>
      </c>
      <c r="C22" s="62"/>
      <c r="D22" s="63"/>
      <c r="E22" s="64">
        <v>355192.3</v>
      </c>
      <c r="F22" s="64">
        <v>348039.5</v>
      </c>
      <c r="G22" s="64">
        <v>614670.26</v>
      </c>
      <c r="H22" s="64">
        <v>1969620</v>
      </c>
      <c r="I22" s="64">
        <v>94223.06</v>
      </c>
      <c r="J22" s="64">
        <v>20115062.460000001</v>
      </c>
      <c r="K22" s="64">
        <v>22678855.129999999</v>
      </c>
      <c r="L22" s="64">
        <v>12425272.91</v>
      </c>
      <c r="M22" s="64">
        <v>12072324.15</v>
      </c>
      <c r="N22" s="64">
        <v>15286367.5</v>
      </c>
      <c r="O22" s="64">
        <v>1039670</v>
      </c>
      <c r="P22" s="64">
        <v>2347827</v>
      </c>
      <c r="Q22" s="64">
        <v>0</v>
      </c>
      <c r="R22" s="65"/>
      <c r="S22" s="61" t="s">
        <v>59</v>
      </c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4"/>
      <c r="AJ22" s="54"/>
      <c r="AK22" s="54"/>
    </row>
    <row r="23" spans="1:37 16384:16384" s="66" customFormat="1" ht="26.1" customHeight="1" x14ac:dyDescent="0.5">
      <c r="A23" s="62"/>
      <c r="B23" s="61" t="s">
        <v>60</v>
      </c>
      <c r="C23" s="62"/>
      <c r="D23" s="63"/>
      <c r="E23" s="64">
        <v>526586.84</v>
      </c>
      <c r="F23" s="64">
        <v>704249</v>
      </c>
      <c r="G23" s="64">
        <v>108648.19</v>
      </c>
      <c r="H23" s="64">
        <v>1540847.7</v>
      </c>
      <c r="I23" s="64">
        <v>605707</v>
      </c>
      <c r="J23" s="64">
        <v>26287315.989999998</v>
      </c>
      <c r="K23" s="64">
        <v>25023472.940000001</v>
      </c>
      <c r="L23" s="64">
        <v>14928017.07</v>
      </c>
      <c r="M23" s="64">
        <v>14402211</v>
      </c>
      <c r="N23" s="64">
        <v>17220416.079999998</v>
      </c>
      <c r="O23" s="64">
        <v>1489417.3</v>
      </c>
      <c r="P23" s="64">
        <v>3782003.15</v>
      </c>
      <c r="Q23" s="64">
        <v>0</v>
      </c>
      <c r="R23" s="65"/>
      <c r="S23" s="61" t="s">
        <v>61</v>
      </c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4"/>
      <c r="AJ23" s="54"/>
      <c r="AK23" s="54"/>
    </row>
    <row r="24" spans="1:37 16384:16384" s="66" customFormat="1" ht="26.1" customHeight="1" x14ac:dyDescent="0.5">
      <c r="A24" s="62"/>
      <c r="B24" s="61" t="s">
        <v>62</v>
      </c>
      <c r="C24" s="62"/>
      <c r="D24" s="63"/>
      <c r="E24" s="64">
        <v>422107.83</v>
      </c>
      <c r="F24" s="64">
        <v>191006</v>
      </c>
      <c r="G24" s="64">
        <v>180849.79</v>
      </c>
      <c r="H24" s="64">
        <v>0</v>
      </c>
      <c r="I24" s="64">
        <v>237453.52</v>
      </c>
      <c r="J24" s="64">
        <v>13738923</v>
      </c>
      <c r="K24" s="64">
        <v>18414878.710000001</v>
      </c>
      <c r="L24" s="64">
        <v>8759791.5500000007</v>
      </c>
      <c r="M24" s="64">
        <v>13022809.960000001</v>
      </c>
      <c r="N24" s="64">
        <v>7413376.3799999999</v>
      </c>
      <c r="O24" s="64">
        <v>2534100</v>
      </c>
      <c r="P24" s="64">
        <v>826350</v>
      </c>
      <c r="Q24" s="64">
        <v>0</v>
      </c>
      <c r="R24" s="65"/>
      <c r="S24" s="61" t="s">
        <v>63</v>
      </c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4"/>
      <c r="AJ24" s="54"/>
      <c r="AK24" s="54"/>
    </row>
    <row r="25" spans="1:37 16384:16384" s="70" customFormat="1" ht="26.1" customHeight="1" x14ac:dyDescent="0.5">
      <c r="A25" s="67" t="s">
        <v>64</v>
      </c>
      <c r="B25" s="67"/>
      <c r="C25" s="67"/>
      <c r="D25" s="68"/>
      <c r="E25" s="49">
        <v>4928874.3099999996</v>
      </c>
      <c r="F25" s="49">
        <v>5075290.3899999997</v>
      </c>
      <c r="G25" s="49">
        <v>4386214.5199999996</v>
      </c>
      <c r="H25" s="49">
        <v>4503010.53</v>
      </c>
      <c r="I25" s="49">
        <v>417479.79</v>
      </c>
      <c r="J25" s="49">
        <v>168497298.29000002</v>
      </c>
      <c r="K25" s="49">
        <v>151846966.35999998</v>
      </c>
      <c r="L25" s="49">
        <v>81699429.179999992</v>
      </c>
      <c r="M25" s="49">
        <v>117663800.09999999</v>
      </c>
      <c r="N25" s="49">
        <v>80181028.909999996</v>
      </c>
      <c r="O25" s="49">
        <v>9380129.6500000004</v>
      </c>
      <c r="P25" s="49">
        <v>12078856</v>
      </c>
      <c r="Q25" s="49">
        <v>15000</v>
      </c>
      <c r="R25" s="69" t="s">
        <v>65</v>
      </c>
      <c r="S25" s="67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4"/>
      <c r="AJ25" s="54"/>
      <c r="AK25" s="54"/>
    </row>
    <row r="26" spans="1:37 16384:16384" s="66" customFormat="1" ht="26.1" customHeight="1" x14ac:dyDescent="0.5">
      <c r="A26" s="61"/>
      <c r="B26" s="61" t="s">
        <v>66</v>
      </c>
      <c r="C26" s="61"/>
      <c r="D26" s="71"/>
      <c r="E26" s="64">
        <v>3841045.29</v>
      </c>
      <c r="F26" s="64">
        <v>4400085.3</v>
      </c>
      <c r="G26" s="64">
        <v>3397088.26</v>
      </c>
      <c r="H26" s="64">
        <v>1023200.53</v>
      </c>
      <c r="I26" s="64">
        <v>161734.6</v>
      </c>
      <c r="J26" s="64">
        <v>105258338</v>
      </c>
      <c r="K26" s="64">
        <v>76410871.519999996</v>
      </c>
      <c r="L26" s="64">
        <v>39172938.579999998</v>
      </c>
      <c r="M26" s="64">
        <v>71686338.659999996</v>
      </c>
      <c r="N26" s="64">
        <v>40429501.979999997</v>
      </c>
      <c r="O26" s="64">
        <v>1674077.94</v>
      </c>
      <c r="P26" s="64">
        <v>7238220</v>
      </c>
      <c r="Q26" s="64">
        <v>0</v>
      </c>
      <c r="R26" s="65"/>
      <c r="S26" s="72" t="s">
        <v>67</v>
      </c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4"/>
      <c r="AJ26" s="54"/>
      <c r="AK26" s="54"/>
      <c r="XFD26" s="66">
        <f>SUM(A26:XFC26)</f>
        <v>354693440.66000003</v>
      </c>
    </row>
    <row r="27" spans="1:37 16384:16384" s="66" customFormat="1" ht="26.1" customHeight="1" x14ac:dyDescent="0.5">
      <c r="A27" s="61"/>
      <c r="B27" s="61" t="s">
        <v>68</v>
      </c>
      <c r="C27" s="61"/>
      <c r="D27" s="71"/>
      <c r="E27" s="64">
        <v>148125.01</v>
      </c>
      <c r="F27" s="64">
        <v>217931.25</v>
      </c>
      <c r="G27" s="64">
        <v>359673.84</v>
      </c>
      <c r="H27" s="64">
        <v>0</v>
      </c>
      <c r="I27" s="64">
        <v>146927.13</v>
      </c>
      <c r="J27" s="64">
        <v>14154039.560000001</v>
      </c>
      <c r="K27" s="64">
        <v>23241087.390000001</v>
      </c>
      <c r="L27" s="64">
        <v>9945193.0800000001</v>
      </c>
      <c r="M27" s="64">
        <v>14787838.33</v>
      </c>
      <c r="N27" s="64">
        <v>10870251.279999999</v>
      </c>
      <c r="O27" s="64">
        <v>1633250</v>
      </c>
      <c r="P27" s="64">
        <v>567000</v>
      </c>
      <c r="Q27" s="64">
        <v>0</v>
      </c>
      <c r="R27" s="65"/>
      <c r="S27" s="72" t="s">
        <v>69</v>
      </c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4"/>
      <c r="AJ27" s="54"/>
      <c r="AK27" s="54"/>
    </row>
    <row r="28" spans="1:37 16384:16384" s="66" customFormat="1" ht="26.1" customHeight="1" x14ac:dyDescent="0.5">
      <c r="A28" s="61"/>
      <c r="B28" s="61" t="s">
        <v>70</v>
      </c>
      <c r="C28" s="61"/>
      <c r="D28" s="71"/>
      <c r="E28" s="64">
        <v>588548.04</v>
      </c>
      <c r="F28" s="64">
        <v>225445</v>
      </c>
      <c r="G28" s="64">
        <v>361736.39</v>
      </c>
      <c r="H28" s="64">
        <v>2089034</v>
      </c>
      <c r="I28" s="64">
        <v>36621.26</v>
      </c>
      <c r="J28" s="64">
        <v>20805583.109999999</v>
      </c>
      <c r="K28" s="64">
        <v>23520346.379999999</v>
      </c>
      <c r="L28" s="64">
        <v>13767099.01</v>
      </c>
      <c r="M28" s="64">
        <v>15445309.109999999</v>
      </c>
      <c r="N28" s="64">
        <v>12399021.439999999</v>
      </c>
      <c r="O28" s="64">
        <v>489770</v>
      </c>
      <c r="P28" s="64">
        <v>1701800</v>
      </c>
      <c r="Q28" s="64">
        <v>0</v>
      </c>
      <c r="R28" s="65"/>
      <c r="S28" s="72" t="s">
        <v>71</v>
      </c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4"/>
      <c r="AJ28" s="54"/>
      <c r="AK28" s="54"/>
    </row>
    <row r="29" spans="1:37 16384:16384" s="66" customFormat="1" ht="26.1" customHeight="1" x14ac:dyDescent="0.5">
      <c r="A29" s="61"/>
      <c r="B29" s="73" t="s">
        <v>72</v>
      </c>
      <c r="C29" s="61"/>
      <c r="D29" s="63"/>
      <c r="E29" s="64">
        <v>351155.97</v>
      </c>
      <c r="F29" s="64">
        <v>231828.84</v>
      </c>
      <c r="G29" s="64">
        <v>267716.03000000003</v>
      </c>
      <c r="H29" s="64">
        <v>1390776</v>
      </c>
      <c r="I29" s="64">
        <v>72196.800000000003</v>
      </c>
      <c r="J29" s="64">
        <v>28279337.620000001</v>
      </c>
      <c r="K29" s="64">
        <v>28674661.07</v>
      </c>
      <c r="L29" s="64">
        <v>18814198.510000002</v>
      </c>
      <c r="M29" s="64">
        <v>15744314</v>
      </c>
      <c r="N29" s="64">
        <v>16482254.210000001</v>
      </c>
      <c r="O29" s="64">
        <v>5583031.71</v>
      </c>
      <c r="P29" s="64">
        <v>2571836</v>
      </c>
      <c r="Q29" s="64">
        <v>15000</v>
      </c>
      <c r="R29" s="61"/>
      <c r="S29" s="73" t="s">
        <v>73</v>
      </c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4"/>
      <c r="AJ29" s="54"/>
      <c r="AK29" s="54"/>
    </row>
    <row r="30" spans="1:37 16384:16384" s="66" customFormat="1" ht="17.25" x14ac:dyDescent="0.5">
      <c r="B30" s="74"/>
      <c r="D30" s="74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S30" s="74"/>
    </row>
    <row r="31" spans="1:37 16384:16384" s="66" customFormat="1" ht="22.5" customHeight="1" x14ac:dyDescent="0.5">
      <c r="B31" s="74"/>
      <c r="D31" s="74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S31" s="74"/>
    </row>
    <row r="32" spans="1:37 16384:16384" s="66" customFormat="1" ht="22.5" customHeight="1" x14ac:dyDescent="0.5">
      <c r="B32" s="74"/>
      <c r="D32" s="74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S32" s="74"/>
    </row>
    <row r="33" spans="1:23" s="76" customFormat="1" ht="19.5" x14ac:dyDescent="0.5">
      <c r="B33" s="77"/>
      <c r="D33" s="77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S33" s="77"/>
    </row>
    <row r="34" spans="1:23" s="76" customFormat="1" ht="19.5" x14ac:dyDescent="0.5">
      <c r="B34" s="77"/>
      <c r="D34" s="77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S34" s="77"/>
    </row>
    <row r="35" spans="1:23" s="76" customFormat="1" ht="19.5" x14ac:dyDescent="0.5">
      <c r="B35" s="77"/>
      <c r="D35" s="77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S35" s="77"/>
    </row>
    <row r="36" spans="1:23" s="76" customFormat="1" ht="19.5" x14ac:dyDescent="0.5">
      <c r="B36" s="77"/>
      <c r="D36" s="77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S36" s="77"/>
    </row>
    <row r="37" spans="1:23" s="76" customFormat="1" ht="19.5" x14ac:dyDescent="0.5">
      <c r="B37" s="77"/>
      <c r="D37" s="77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S37" s="77"/>
    </row>
    <row r="38" spans="1:23" s="1" customFormat="1" x14ac:dyDescent="0.5">
      <c r="B38" s="2" t="s">
        <v>0</v>
      </c>
      <c r="C38" s="3">
        <v>19.2</v>
      </c>
      <c r="D38" s="2" t="s">
        <v>74</v>
      </c>
    </row>
    <row r="39" spans="1:23" s="4" customFormat="1" x14ac:dyDescent="0.5">
      <c r="B39" s="1" t="s">
        <v>2</v>
      </c>
      <c r="C39" s="3">
        <v>19.2</v>
      </c>
      <c r="D39" s="2" t="s">
        <v>75</v>
      </c>
    </row>
    <row r="40" spans="1:23" s="5" customFormat="1" ht="18.75" x14ac:dyDescent="0.45">
      <c r="C40" s="6"/>
      <c r="D40" s="7"/>
      <c r="S40" s="8" t="s">
        <v>4</v>
      </c>
    </row>
    <row r="41" spans="1:23" s="9" customFormat="1" ht="8.25" x14ac:dyDescent="0.15"/>
    <row r="42" spans="1:23" s="20" customFormat="1" ht="18.75" x14ac:dyDescent="0.45">
      <c r="A42" s="10" t="s">
        <v>5</v>
      </c>
      <c r="B42" s="10"/>
      <c r="C42" s="10"/>
      <c r="D42" s="11"/>
      <c r="E42" s="12" t="s">
        <v>6</v>
      </c>
      <c r="F42" s="13"/>
      <c r="G42" s="13"/>
      <c r="H42" s="13"/>
      <c r="I42" s="13"/>
      <c r="J42" s="13"/>
      <c r="K42" s="14"/>
      <c r="L42" s="15" t="s">
        <v>7</v>
      </c>
      <c r="M42" s="16"/>
      <c r="N42" s="16"/>
      <c r="O42" s="16"/>
      <c r="P42" s="16"/>
      <c r="Q42" s="16"/>
      <c r="R42" s="17" t="s">
        <v>8</v>
      </c>
      <c r="S42" s="18"/>
      <c r="T42" s="19"/>
    </row>
    <row r="43" spans="1:23" s="20" customFormat="1" ht="18.75" x14ac:dyDescent="0.4">
      <c r="A43" s="21"/>
      <c r="B43" s="21"/>
      <c r="C43" s="21"/>
      <c r="D43" s="22"/>
      <c r="E43" s="23" t="s">
        <v>9</v>
      </c>
      <c r="F43" s="24"/>
      <c r="G43" s="24"/>
      <c r="H43" s="24"/>
      <c r="I43" s="24"/>
      <c r="J43" s="24"/>
      <c r="K43" s="25"/>
      <c r="L43" s="26" t="s">
        <v>10</v>
      </c>
      <c r="M43" s="27"/>
      <c r="N43" s="27"/>
      <c r="O43" s="27"/>
      <c r="P43" s="27"/>
      <c r="Q43" s="27"/>
      <c r="R43" s="28"/>
      <c r="S43" s="29"/>
    </row>
    <row r="44" spans="1:23" s="20" customFormat="1" ht="18.75" x14ac:dyDescent="0.45">
      <c r="A44" s="21"/>
      <c r="B44" s="21"/>
      <c r="C44" s="21"/>
      <c r="D44" s="22"/>
      <c r="E44" s="30"/>
      <c r="F44" s="30" t="s">
        <v>11</v>
      </c>
      <c r="G44" s="30"/>
      <c r="H44" s="30"/>
      <c r="I44" s="30"/>
      <c r="J44" s="31"/>
      <c r="K44" s="32"/>
      <c r="L44" s="33"/>
      <c r="M44" s="33"/>
      <c r="N44" s="33"/>
      <c r="O44" s="33"/>
      <c r="P44" s="33"/>
      <c r="Q44" s="33"/>
      <c r="R44" s="28"/>
      <c r="S44" s="29"/>
      <c r="V44" s="34"/>
      <c r="W44" s="34"/>
    </row>
    <row r="45" spans="1:23" s="20" customFormat="1" ht="18.75" x14ac:dyDescent="0.45">
      <c r="A45" s="21"/>
      <c r="B45" s="21"/>
      <c r="C45" s="21"/>
      <c r="D45" s="22"/>
      <c r="E45" s="30" t="s">
        <v>12</v>
      </c>
      <c r="F45" s="30" t="s">
        <v>13</v>
      </c>
      <c r="G45" s="30"/>
      <c r="H45" s="30" t="s">
        <v>14</v>
      </c>
      <c r="I45" s="30"/>
      <c r="J45" s="33"/>
      <c r="K45" s="30"/>
      <c r="L45" s="33"/>
      <c r="M45" s="33"/>
      <c r="N45" s="33"/>
      <c r="O45" s="33"/>
      <c r="P45" s="33"/>
      <c r="Q45" s="33"/>
      <c r="R45" s="28"/>
      <c r="S45" s="29"/>
      <c r="V45" s="34"/>
      <c r="W45" s="34"/>
    </row>
    <row r="46" spans="1:23" s="20" customFormat="1" ht="18.75" x14ac:dyDescent="0.45">
      <c r="A46" s="21"/>
      <c r="B46" s="21"/>
      <c r="C46" s="21"/>
      <c r="D46" s="22"/>
      <c r="E46" s="30" t="s">
        <v>15</v>
      </c>
      <c r="F46" s="30" t="s">
        <v>16</v>
      </c>
      <c r="G46" s="30"/>
      <c r="H46" s="35" t="s">
        <v>17</v>
      </c>
      <c r="I46" s="30"/>
      <c r="J46" s="33"/>
      <c r="K46" s="30"/>
      <c r="L46" s="33" t="s">
        <v>18</v>
      </c>
      <c r="M46" s="33"/>
      <c r="N46" s="33"/>
      <c r="O46" s="33"/>
      <c r="P46" s="33"/>
      <c r="Q46" s="33" t="s">
        <v>7</v>
      </c>
      <c r="R46" s="28"/>
      <c r="S46" s="29"/>
      <c r="V46" s="34"/>
      <c r="W46" s="34"/>
    </row>
    <row r="47" spans="1:23" s="20" customFormat="1" ht="18.75" x14ac:dyDescent="0.45">
      <c r="A47" s="21"/>
      <c r="B47" s="21"/>
      <c r="C47" s="21"/>
      <c r="D47" s="22"/>
      <c r="E47" s="30" t="s">
        <v>19</v>
      </c>
      <c r="F47" s="35" t="s">
        <v>20</v>
      </c>
      <c r="G47" s="30" t="s">
        <v>21</v>
      </c>
      <c r="H47" s="30" t="s">
        <v>22</v>
      </c>
      <c r="I47" s="30" t="s">
        <v>23</v>
      </c>
      <c r="J47" s="33" t="s">
        <v>24</v>
      </c>
      <c r="K47" s="30" t="s">
        <v>25</v>
      </c>
      <c r="L47" s="33" t="s">
        <v>26</v>
      </c>
      <c r="M47" s="33" t="s">
        <v>27</v>
      </c>
      <c r="N47" s="33" t="s">
        <v>28</v>
      </c>
      <c r="O47" s="33" t="s">
        <v>29</v>
      </c>
      <c r="P47" s="33" t="s">
        <v>30</v>
      </c>
      <c r="Q47" s="33" t="s">
        <v>31</v>
      </c>
      <c r="R47" s="28"/>
      <c r="S47" s="29"/>
      <c r="V47" s="34"/>
      <c r="W47" s="34"/>
    </row>
    <row r="48" spans="1:23" s="41" customFormat="1" ht="18.75" x14ac:dyDescent="0.45">
      <c r="A48" s="24"/>
      <c r="B48" s="24"/>
      <c r="C48" s="24"/>
      <c r="D48" s="25"/>
      <c r="E48" s="36" t="s">
        <v>19</v>
      </c>
      <c r="F48" s="36" t="s">
        <v>32</v>
      </c>
      <c r="G48" s="36" t="s">
        <v>33</v>
      </c>
      <c r="H48" s="36" t="s">
        <v>34</v>
      </c>
      <c r="I48" s="36" t="s">
        <v>35</v>
      </c>
      <c r="J48" s="37" t="s">
        <v>36</v>
      </c>
      <c r="K48" s="36" t="s">
        <v>37</v>
      </c>
      <c r="L48" s="37" t="s">
        <v>38</v>
      </c>
      <c r="M48" s="37" t="s">
        <v>39</v>
      </c>
      <c r="N48" s="37" t="s">
        <v>40</v>
      </c>
      <c r="O48" s="37" t="s">
        <v>41</v>
      </c>
      <c r="P48" s="37" t="s">
        <v>36</v>
      </c>
      <c r="Q48" s="36" t="s">
        <v>37</v>
      </c>
      <c r="R48" s="38"/>
      <c r="S48" s="39"/>
      <c r="V48" s="42"/>
      <c r="W48" s="42"/>
    </row>
    <row r="49" spans="1:37" s="41" customFormat="1" ht="18.75" x14ac:dyDescent="0.45">
      <c r="A49" s="79"/>
      <c r="B49" s="79"/>
      <c r="C49" s="79"/>
      <c r="D49" s="80"/>
      <c r="E49" s="81"/>
      <c r="F49" s="81"/>
      <c r="G49" s="81"/>
      <c r="H49" s="81"/>
      <c r="I49" s="81"/>
      <c r="J49" s="82"/>
      <c r="K49" s="81"/>
      <c r="L49" s="82"/>
      <c r="M49" s="82"/>
      <c r="N49" s="82"/>
      <c r="O49" s="82"/>
      <c r="P49" s="82"/>
      <c r="Q49" s="81"/>
      <c r="R49" s="83"/>
      <c r="S49" s="84"/>
      <c r="T49" s="85"/>
      <c r="V49" s="42"/>
      <c r="W49" s="42"/>
    </row>
    <row r="50" spans="1:37" s="70" customFormat="1" ht="26.1" customHeight="1" x14ac:dyDescent="0.5">
      <c r="A50" s="67" t="s">
        <v>76</v>
      </c>
      <c r="B50" s="67"/>
      <c r="C50" s="86"/>
      <c r="D50" s="87"/>
      <c r="E50" s="49">
        <v>1360704.1099999999</v>
      </c>
      <c r="F50" s="49">
        <v>602187.62</v>
      </c>
      <c r="G50" s="49">
        <v>1785270.1</v>
      </c>
      <c r="H50" s="49">
        <v>1290000</v>
      </c>
      <c r="I50" s="49">
        <v>313974.66000000003</v>
      </c>
      <c r="J50" s="49">
        <v>32489637.550000001</v>
      </c>
      <c r="K50" s="49">
        <v>37290437.730000004</v>
      </c>
      <c r="L50" s="49">
        <v>14848817.57</v>
      </c>
      <c r="M50" s="49">
        <v>28762170.5</v>
      </c>
      <c r="N50" s="49">
        <v>21668087.719999999</v>
      </c>
      <c r="O50" s="49">
        <v>436440</v>
      </c>
      <c r="P50" s="49">
        <v>6626189.3100000005</v>
      </c>
      <c r="Q50" s="49">
        <v>0</v>
      </c>
      <c r="R50" s="88" t="s">
        <v>77</v>
      </c>
      <c r="S50" s="67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4"/>
      <c r="AK50" s="54"/>
    </row>
    <row r="51" spans="1:37" s="66" customFormat="1" ht="26.1" customHeight="1" x14ac:dyDescent="0.5">
      <c r="A51" s="61"/>
      <c r="B51" s="61" t="s">
        <v>78</v>
      </c>
      <c r="C51" s="89"/>
      <c r="D51" s="63"/>
      <c r="E51" s="64">
        <v>132270.62</v>
      </c>
      <c r="F51" s="64">
        <v>162727.82</v>
      </c>
      <c r="G51" s="64">
        <v>176154.03</v>
      </c>
      <c r="H51" s="64">
        <v>1290000</v>
      </c>
      <c r="I51" s="64">
        <v>21480.21</v>
      </c>
      <c r="J51" s="64">
        <v>13148690.550000001</v>
      </c>
      <c r="K51" s="64">
        <v>17084211.32</v>
      </c>
      <c r="L51" s="64">
        <v>7922874.4500000002</v>
      </c>
      <c r="M51" s="64">
        <v>11309910.5</v>
      </c>
      <c r="N51" s="64">
        <v>10245781.210000001</v>
      </c>
      <c r="O51" s="64">
        <v>305540</v>
      </c>
      <c r="P51" s="64">
        <v>2084069.31</v>
      </c>
      <c r="Q51" s="64">
        <v>0</v>
      </c>
      <c r="R51" s="65"/>
      <c r="S51" s="72" t="s">
        <v>79</v>
      </c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4"/>
      <c r="AJ51" s="54"/>
      <c r="AK51" s="54"/>
    </row>
    <row r="52" spans="1:37" s="66" customFormat="1" ht="26.1" customHeight="1" x14ac:dyDescent="0.5">
      <c r="A52" s="61"/>
      <c r="B52" s="61" t="s">
        <v>80</v>
      </c>
      <c r="C52" s="89"/>
      <c r="D52" s="63"/>
      <c r="E52" s="64">
        <v>1228433.49</v>
      </c>
      <c r="F52" s="64">
        <v>439459.8</v>
      </c>
      <c r="G52" s="64">
        <v>1609116.07</v>
      </c>
      <c r="H52" s="64">
        <v>0</v>
      </c>
      <c r="I52" s="64">
        <v>292494.45</v>
      </c>
      <c r="J52" s="64">
        <v>19340947</v>
      </c>
      <c r="K52" s="64">
        <v>20206226.41</v>
      </c>
      <c r="L52" s="64">
        <v>6925943.1200000001</v>
      </c>
      <c r="M52" s="64">
        <v>17452260</v>
      </c>
      <c r="N52" s="64">
        <v>11422306.51</v>
      </c>
      <c r="O52" s="64">
        <v>130900</v>
      </c>
      <c r="P52" s="64">
        <v>4542120</v>
      </c>
      <c r="Q52" s="64">
        <v>0</v>
      </c>
      <c r="R52" s="65"/>
      <c r="S52" s="72" t="s">
        <v>81</v>
      </c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4"/>
      <c r="AJ52" s="54"/>
      <c r="AK52" s="54"/>
    </row>
    <row r="53" spans="1:37" s="70" customFormat="1" ht="26.1" customHeight="1" x14ac:dyDescent="0.5">
      <c r="A53" s="67" t="s">
        <v>82</v>
      </c>
      <c r="B53" s="67"/>
      <c r="C53" s="86"/>
      <c r="D53" s="87"/>
      <c r="E53" s="49">
        <v>3037478.61</v>
      </c>
      <c r="F53" s="49">
        <v>5787382.1100000003</v>
      </c>
      <c r="G53" s="49">
        <v>2491220.0499999998</v>
      </c>
      <c r="H53" s="49">
        <v>1084808</v>
      </c>
      <c r="I53" s="49">
        <v>697176.11</v>
      </c>
      <c r="J53" s="49">
        <v>58183242.730000004</v>
      </c>
      <c r="K53" s="49">
        <v>64293531.700000003</v>
      </c>
      <c r="L53" s="49">
        <v>34170675.700000003</v>
      </c>
      <c r="M53" s="49">
        <v>54824252.480000004</v>
      </c>
      <c r="N53" s="49">
        <v>34573801.710000001</v>
      </c>
      <c r="O53" s="49">
        <v>5848900</v>
      </c>
      <c r="P53" s="49">
        <v>5018772</v>
      </c>
      <c r="Q53" s="49">
        <v>0</v>
      </c>
      <c r="R53" s="69" t="s">
        <v>83</v>
      </c>
      <c r="S53" s="67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</row>
    <row r="54" spans="1:37" s="66" customFormat="1" ht="26.1" customHeight="1" x14ac:dyDescent="0.5">
      <c r="A54" s="61"/>
      <c r="B54" s="61" t="s">
        <v>84</v>
      </c>
      <c r="C54" s="89"/>
      <c r="D54" s="63"/>
      <c r="E54" s="64">
        <v>2503738.75</v>
      </c>
      <c r="F54" s="64">
        <v>5495469.71</v>
      </c>
      <c r="G54" s="64">
        <v>2321728.13</v>
      </c>
      <c r="H54" s="64">
        <v>0</v>
      </c>
      <c r="I54" s="64">
        <v>492403.6</v>
      </c>
      <c r="J54" s="64">
        <v>29623904.73</v>
      </c>
      <c r="K54" s="64">
        <v>38193846.43</v>
      </c>
      <c r="L54" s="64">
        <v>18857302.550000001</v>
      </c>
      <c r="M54" s="64">
        <v>30628913.5</v>
      </c>
      <c r="N54" s="64">
        <v>21932870.789999999</v>
      </c>
      <c r="O54" s="64">
        <v>4565300</v>
      </c>
      <c r="P54" s="64">
        <v>2454878</v>
      </c>
      <c r="Q54" s="64">
        <v>0</v>
      </c>
      <c r="R54" s="65"/>
      <c r="S54" s="72" t="s">
        <v>85</v>
      </c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</row>
    <row r="55" spans="1:37" s="66" customFormat="1" ht="26.1" customHeight="1" x14ac:dyDescent="0.5">
      <c r="A55" s="61"/>
      <c r="B55" s="61" t="s">
        <v>86</v>
      </c>
      <c r="C55" s="89"/>
      <c r="D55" s="63"/>
      <c r="E55" s="64">
        <v>533739.86</v>
      </c>
      <c r="F55" s="64">
        <v>291912.40000000002</v>
      </c>
      <c r="G55" s="64">
        <v>169491.92</v>
      </c>
      <c r="H55" s="64">
        <v>1084808</v>
      </c>
      <c r="I55" s="64">
        <v>204772.51</v>
      </c>
      <c r="J55" s="64">
        <v>28559338</v>
      </c>
      <c r="K55" s="64">
        <v>26099685.27</v>
      </c>
      <c r="L55" s="64">
        <v>15313373.15</v>
      </c>
      <c r="M55" s="64">
        <v>24195338.98</v>
      </c>
      <c r="N55" s="64">
        <v>12640930.92</v>
      </c>
      <c r="O55" s="64">
        <v>1283600</v>
      </c>
      <c r="P55" s="64">
        <v>2563894</v>
      </c>
      <c r="Q55" s="64">
        <v>0</v>
      </c>
      <c r="R55" s="65"/>
      <c r="S55" s="72" t="s">
        <v>87</v>
      </c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</row>
    <row r="56" spans="1:37" s="70" customFormat="1" ht="26.1" customHeight="1" x14ac:dyDescent="0.5">
      <c r="A56" s="67" t="s">
        <v>88</v>
      </c>
      <c r="B56" s="67"/>
      <c r="C56" s="67"/>
      <c r="D56" s="68"/>
      <c r="E56" s="49">
        <v>1410227.31</v>
      </c>
      <c r="F56" s="49">
        <v>409207.72</v>
      </c>
      <c r="G56" s="49">
        <v>376858.66</v>
      </c>
      <c r="H56" s="49">
        <v>0</v>
      </c>
      <c r="I56" s="49">
        <v>247983.3</v>
      </c>
      <c r="J56" s="49">
        <v>20275764.199999999</v>
      </c>
      <c r="K56" s="49">
        <v>20076284.879999999</v>
      </c>
      <c r="L56" s="49">
        <v>7572194.04</v>
      </c>
      <c r="M56" s="49">
        <v>14295662</v>
      </c>
      <c r="N56" s="49">
        <v>13533425.43</v>
      </c>
      <c r="O56" s="49">
        <v>2344339.5</v>
      </c>
      <c r="P56" s="49">
        <v>3205050</v>
      </c>
      <c r="Q56" s="49">
        <v>0</v>
      </c>
      <c r="R56" s="69" t="s">
        <v>89</v>
      </c>
      <c r="S56" s="67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</row>
    <row r="57" spans="1:37" s="66" customFormat="1" ht="26.1" customHeight="1" x14ac:dyDescent="0.5">
      <c r="A57" s="61"/>
      <c r="B57" s="61" t="s">
        <v>90</v>
      </c>
      <c r="C57" s="61"/>
      <c r="D57" s="71"/>
      <c r="E57" s="64">
        <v>1410227.31</v>
      </c>
      <c r="F57" s="64">
        <v>409207.72</v>
      </c>
      <c r="G57" s="64">
        <v>376858.66</v>
      </c>
      <c r="H57" s="64">
        <v>0</v>
      </c>
      <c r="I57" s="64">
        <v>247983.3</v>
      </c>
      <c r="J57" s="64">
        <v>20275764.199999999</v>
      </c>
      <c r="K57" s="64">
        <v>20076284.879999999</v>
      </c>
      <c r="L57" s="64">
        <v>7572194.04</v>
      </c>
      <c r="M57" s="64">
        <v>14295662</v>
      </c>
      <c r="N57" s="64">
        <v>13533425.43</v>
      </c>
      <c r="O57" s="64">
        <v>2344339.5</v>
      </c>
      <c r="P57" s="64">
        <v>3205050</v>
      </c>
      <c r="Q57" s="64">
        <v>0</v>
      </c>
      <c r="R57" s="65"/>
      <c r="S57" s="72" t="s">
        <v>91</v>
      </c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</row>
    <row r="58" spans="1:37" s="70" customFormat="1" ht="26.1" customHeight="1" x14ac:dyDescent="0.5">
      <c r="A58" s="67" t="s">
        <v>92</v>
      </c>
      <c r="B58" s="67"/>
      <c r="C58" s="67"/>
      <c r="D58" s="68"/>
      <c r="E58" s="49">
        <v>847967.18</v>
      </c>
      <c r="F58" s="49">
        <v>601809.43000000005</v>
      </c>
      <c r="G58" s="49">
        <v>119549.29</v>
      </c>
      <c r="H58" s="49">
        <v>2593523</v>
      </c>
      <c r="I58" s="49">
        <v>20558</v>
      </c>
      <c r="J58" s="49">
        <v>40162802</v>
      </c>
      <c r="K58" s="49">
        <v>31050330.760000002</v>
      </c>
      <c r="L58" s="49">
        <v>19044464.829999998</v>
      </c>
      <c r="M58" s="49">
        <v>21222410</v>
      </c>
      <c r="N58" s="49">
        <v>21124650.25</v>
      </c>
      <c r="O58" s="49">
        <v>5224850</v>
      </c>
      <c r="P58" s="49">
        <v>4276435.68</v>
      </c>
      <c r="Q58" s="49">
        <v>0</v>
      </c>
      <c r="R58" s="69" t="s">
        <v>93</v>
      </c>
      <c r="S58" s="67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</row>
    <row r="59" spans="1:37" s="66" customFormat="1" ht="26.1" customHeight="1" x14ac:dyDescent="0.5">
      <c r="A59" s="61"/>
      <c r="B59" s="61" t="s">
        <v>94</v>
      </c>
      <c r="C59" s="61"/>
      <c r="D59" s="71"/>
      <c r="E59" s="64">
        <v>847967.18</v>
      </c>
      <c r="F59" s="64">
        <v>601809.43000000005</v>
      </c>
      <c r="G59" s="64">
        <v>119549.29</v>
      </c>
      <c r="H59" s="64">
        <v>2593523</v>
      </c>
      <c r="I59" s="64">
        <v>20558</v>
      </c>
      <c r="J59" s="64">
        <v>40162802</v>
      </c>
      <c r="K59" s="64">
        <v>31050330.760000002</v>
      </c>
      <c r="L59" s="64">
        <v>19044464.829999998</v>
      </c>
      <c r="M59" s="64">
        <v>21222410</v>
      </c>
      <c r="N59" s="64">
        <v>21124650.25</v>
      </c>
      <c r="O59" s="64">
        <v>5224850</v>
      </c>
      <c r="P59" s="64">
        <v>4276435.68</v>
      </c>
      <c r="Q59" s="64">
        <v>0</v>
      </c>
      <c r="R59" s="65"/>
      <c r="S59" s="72" t="s">
        <v>95</v>
      </c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</row>
    <row r="60" spans="1:37" s="31" customFormat="1" ht="3" customHeight="1" x14ac:dyDescent="0.45">
      <c r="A60" s="90"/>
      <c r="B60" s="90"/>
      <c r="C60" s="90"/>
      <c r="D60" s="91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0"/>
      <c r="S60" s="90"/>
      <c r="T60" s="90"/>
    </row>
    <row r="61" spans="1:37" s="31" customFormat="1" ht="3" customHeight="1" x14ac:dyDescent="0.45"/>
    <row r="62" spans="1:37" s="31" customFormat="1" x14ac:dyDescent="0.5">
      <c r="C62" s="93" t="s">
        <v>96</v>
      </c>
      <c r="D62" s="94" t="s">
        <v>97</v>
      </c>
      <c r="E62" s="61"/>
      <c r="K62" s="95" t="s">
        <v>98</v>
      </c>
      <c r="L62" s="96" t="s">
        <v>99</v>
      </c>
    </row>
    <row r="63" spans="1:37" s="31" customFormat="1" ht="18.75" x14ac:dyDescent="0.45"/>
    <row r="64" spans="1:37" s="31" customFormat="1" ht="23.25" customHeight="1" x14ac:dyDescent="0.45"/>
    <row r="65" spans="2:6" s="31" customFormat="1" ht="18.75" x14ac:dyDescent="0.45"/>
    <row r="66" spans="2:6" s="31" customFormat="1" ht="18.75" x14ac:dyDescent="0.45"/>
    <row r="67" spans="2:6" s="31" customFormat="1" ht="23.25" customHeight="1" x14ac:dyDescent="0.45"/>
    <row r="68" spans="2:6" s="31" customFormat="1" ht="18.75" x14ac:dyDescent="0.45"/>
    <row r="69" spans="2:6" s="31" customFormat="1" ht="18.75" x14ac:dyDescent="0.45"/>
    <row r="70" spans="2:6" x14ac:dyDescent="0.5">
      <c r="B70" s="31"/>
      <c r="C70" s="76"/>
      <c r="D70" s="31"/>
      <c r="E70" s="31"/>
      <c r="F70" s="31"/>
    </row>
  </sheetData>
  <mergeCells count="13">
    <mergeCell ref="A14:D14"/>
    <mergeCell ref="A42:D48"/>
    <mergeCell ref="E42:K42"/>
    <mergeCell ref="L42:Q42"/>
    <mergeCell ref="R42:S48"/>
    <mergeCell ref="E43:K43"/>
    <mergeCell ref="L43:Q43"/>
    <mergeCell ref="A6:D12"/>
    <mergeCell ref="E6:K6"/>
    <mergeCell ref="L6:Q6"/>
    <mergeCell ref="R6:S12"/>
    <mergeCell ref="E7:K7"/>
    <mergeCell ref="L7:Q7"/>
  </mergeCells>
  <pageMargins left="0.39370078740157483" right="0.19685039370078741" top="0.39370078740157483" bottom="0.39370078740157483" header="0.51181102362204722" footer="0.51181102362204722"/>
  <pageSetup paperSize="9" scale="77" fitToHeight="0" orientation="landscape" r:id="rId1"/>
  <headerFooter alignWithMargins="0"/>
  <rowBreaks count="1" manualBreakCount="1">
    <brk id="32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T-19.2</vt:lpstr>
      <vt:lpstr>'T-19.2'!Print_Area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2025-09-13T05:22:11Z</dcterms:created>
  <dcterms:modified xsi:type="dcterms:W3CDTF">2025-09-13T05:22:16Z</dcterms:modified>
</cp:coreProperties>
</file>