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รายงานสถิติจังหวัดหนองคาย\รายงานสถิติ 2568\_SR_2025_13_Excel_ขออนุมัติ\11.สถิติเกษตร และประมง_68\"/>
    </mc:Choice>
  </mc:AlternateContent>
  <xr:revisionPtr revIDLastSave="0" documentId="8_{45C84329-7688-45ED-B8C5-5E1998492E0F}" xr6:coauthVersionLast="47" xr6:coauthVersionMax="47" xr10:uidLastSave="{00000000-0000-0000-0000-000000000000}"/>
  <bookViews>
    <workbookView xWindow="-120" yWindow="-120" windowWidth="21840" windowHeight="13020" xr2:uid="{EFA1D598-146F-40CD-A004-9DAA33179346}"/>
  </bookViews>
  <sheets>
    <sheet name="T-11.4" sheetId="1" r:id="rId1"/>
  </sheets>
  <definedNames>
    <definedName name="_xlnm.Print_Area" localSheetId="0">'T-11.4'!$A$1:$P$23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1" i="1" l="1"/>
  <c r="X21" i="1"/>
  <c r="W21" i="1"/>
  <c r="V21" i="1"/>
  <c r="U21" i="1"/>
  <c r="T21" i="1"/>
  <c r="S21" i="1"/>
  <c r="R21" i="1"/>
  <c r="Y20" i="1"/>
  <c r="X20" i="1"/>
  <c r="W20" i="1"/>
  <c r="V20" i="1"/>
  <c r="U20" i="1"/>
  <c r="T20" i="1"/>
  <c r="S20" i="1"/>
  <c r="R20" i="1"/>
  <c r="Y19" i="1"/>
  <c r="X19" i="1"/>
  <c r="W19" i="1"/>
  <c r="V19" i="1"/>
  <c r="U19" i="1"/>
  <c r="T19" i="1"/>
  <c r="S19" i="1"/>
  <c r="R19" i="1"/>
  <c r="Y18" i="1"/>
  <c r="X18" i="1"/>
  <c r="W18" i="1"/>
  <c r="V18" i="1"/>
  <c r="U18" i="1"/>
  <c r="T18" i="1"/>
  <c r="S18" i="1"/>
  <c r="R18" i="1"/>
  <c r="Y17" i="1"/>
  <c r="X17" i="1"/>
  <c r="W17" i="1"/>
  <c r="V17" i="1"/>
  <c r="U17" i="1"/>
  <c r="T17" i="1"/>
  <c r="S17" i="1"/>
  <c r="R17" i="1"/>
  <c r="Y16" i="1"/>
  <c r="X16" i="1"/>
  <c r="W16" i="1"/>
  <c r="V16" i="1"/>
  <c r="U16" i="1"/>
  <c r="T16" i="1"/>
  <c r="S16" i="1"/>
  <c r="R16" i="1"/>
  <c r="Y15" i="1"/>
  <c r="X15" i="1"/>
  <c r="W15" i="1"/>
  <c r="V15" i="1"/>
  <c r="U15" i="1"/>
  <c r="T15" i="1"/>
  <c r="S15" i="1"/>
  <c r="R15" i="1"/>
  <c r="Y14" i="1"/>
  <c r="X14" i="1"/>
  <c r="W14" i="1"/>
  <c r="V14" i="1"/>
  <c r="U14" i="1"/>
  <c r="T14" i="1"/>
  <c r="S14" i="1"/>
  <c r="R14" i="1"/>
  <c r="Y13" i="1"/>
  <c r="X13" i="1"/>
  <c r="W13" i="1"/>
  <c r="V13" i="1"/>
  <c r="U13" i="1"/>
  <c r="T13" i="1"/>
  <c r="S13" i="1"/>
  <c r="R13" i="1"/>
  <c r="Y12" i="1"/>
  <c r="X12" i="1"/>
  <c r="W12" i="1"/>
  <c r="V12" i="1"/>
  <c r="U12" i="1"/>
  <c r="T12" i="1"/>
  <c r="S12" i="1"/>
  <c r="R12" i="1"/>
</calcChain>
</file>

<file path=xl/sharedStrings.xml><?xml version="1.0" encoding="utf-8"?>
<sst xmlns="http://schemas.openxmlformats.org/spreadsheetml/2006/main" count="59" uniqueCount="44">
  <si>
    <t>ตาราง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</si>
  <si>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2566/2567</t>
  </si>
  <si>
    <t>Table</t>
  </si>
  <si>
    <t>Planted Area of Second Rice, Harvested Area, Production and Yield per Rai by Type of Rice and District: Crop Year 2023/2024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</si>
  <si>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</si>
  <si>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</si>
  <si>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</si>
  <si>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</si>
  <si>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</si>
  <si>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</si>
  <si>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</si>
  <si>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</si>
  <si>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</si>
  <si>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</si>
  <si>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</si>
  <si>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</si>
  <si>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</si>
  <si>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</si>
  <si>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 rice</t>
  </si>
  <si>
    <t>Glutinous rice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</si>
  <si>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</si>
  <si>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</si>
  <si>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</si>
  <si>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</si>
  <si>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</si>
  <si>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</si>
  <si>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</si>
  <si>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</si>
  <si>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</si>
  <si>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</si>
  <si>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</si>
  <si>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</si>
  <si>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</si>
  <si>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</si>
  <si>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</si>
  <si>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</si>
  <si>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</si>
  <si>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</si>
  <si>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</si>
  <si>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</si>
  <si>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</t>
  </si>
  <si>
    <t xml:space="preserve">สำนักงานเกษตรจังหวัดหนองคาย  </t>
  </si>
  <si>
    <t>Source :</t>
  </si>
  <si>
    <t>Nong Khai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</si>
</sst>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&quot;-&quot;??_-;_-@_-"/>
    <numFmt numFmtId="166" formatCode="_-* #,##0_-;\-* #,##0_-;_-* &quot;-&quot;??_-;_-@_-"/>
    <numFmt numFmtId="167" formatCode="_-* #,##0_-;\-* #,##0_-;_-* &quot;-&quot;_-;_-@_-"/>
  </numFmts>
  <fonts count="22" x14ac:knownFonts="1">
    <font>
      <sz val="14"/>
      <name val="Cordia New"/>
      <charset val="22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5"/>
      <name val="TH SarabunPSK"/>
      <family val="2"/>
    </font>
    <font>
      <sz val="5"/>
      <color theme="1"/>
      <name val="TH SarabunPSK"/>
      <family val="2"/>
    </font>
    <font>
      <b/>
      <sz val="5"/>
      <name val="TH SarabunPSK"/>
      <family val="2"/>
    </font>
    <font>
      <sz val="5"/>
      <color rgb="FFFF0000"/>
      <name val="TH SarabunPSK"/>
      <family val="2"/>
    </font>
    <font>
      <sz val="15"/>
      <name val="TH SarabunPSK"/>
      <family val="2"/>
    </font>
    <font>
      <sz val="15"/>
      <color rgb="FFFF0000"/>
      <name val="TH SarabunPSK"/>
      <family val="2"/>
    </font>
    <font>
      <b/>
      <sz val="15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Cordia New"/>
      <family val="2"/>
    </font>
    <font>
      <b/>
      <sz val="15"/>
      <name val="TH SarabunPSK"/>
      <family val="2"/>
    </font>
    <font>
      <sz val="8"/>
      <name val="TH SarabunPSK"/>
      <family val="2"/>
    </font>
    <font>
      <sz val="8"/>
      <color theme="1"/>
      <name val="TH SarabunPSK"/>
      <family val="2"/>
    </font>
    <font>
      <sz val="8"/>
      <color rgb="FFFF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1" xfId="0" applyFont="1" applyBorder="1"/>
    <xf numFmtId="0" fontId="4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/>
    <xf numFmtId="0" fontId="10" fillId="0" borderId="0" xfId="0" applyFont="1"/>
    <xf numFmtId="0" fontId="11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7" xfId="0" applyFont="1" applyBorder="1"/>
    <xf numFmtId="0" fontId="10" fillId="0" borderId="0" xfId="0" applyFont="1" applyAlignment="1">
      <alignment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1" xfId="0" applyFont="1" applyBorder="1"/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Alignment="1">
      <alignment vertical="center"/>
    </xf>
    <xf numFmtId="1" fontId="12" fillId="0" borderId="0" xfId="0" applyNumberFormat="1" applyFont="1" applyAlignment="1">
      <alignment vertical="center"/>
    </xf>
    <xf numFmtId="0" fontId="13" fillId="0" borderId="0" xfId="0" applyFont="1"/>
    <xf numFmtId="0" fontId="3" fillId="0" borderId="14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166" fontId="2" fillId="0" borderId="12" xfId="1" applyNumberFormat="1" applyFont="1" applyFill="1" applyBorder="1" applyAlignment="1">
      <alignment horizontal="right" vertical="justify" indent="2"/>
    </xf>
    <xf numFmtId="166" fontId="2" fillId="0" borderId="12" xfId="1" applyNumberFormat="1" applyFont="1" applyFill="1" applyBorder="1" applyAlignment="1">
      <alignment horizontal="right" vertical="justify" indent="3"/>
    </xf>
    <xf numFmtId="0" fontId="1" fillId="0" borderId="7" xfId="0" applyFont="1" applyBorder="1" applyAlignment="1">
      <alignment horizontal="center" vertical="top"/>
    </xf>
    <xf numFmtId="0" fontId="15" fillId="0" borderId="0" xfId="0" applyFont="1"/>
    <xf numFmtId="0" fontId="15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4" fillId="0" borderId="8" xfId="0" applyFont="1" applyBorder="1" applyAlignment="1">
      <alignment vertical="top"/>
    </xf>
    <xf numFmtId="166" fontId="3" fillId="0" borderId="12" xfId="2" applyNumberFormat="1" applyFont="1" applyFill="1" applyBorder="1" applyAlignment="1">
      <alignment horizontal="right" vertical="justify" indent="2"/>
    </xf>
    <xf numFmtId="166" fontId="3" fillId="0" borderId="12" xfId="2" applyNumberFormat="1" applyFont="1" applyFill="1" applyBorder="1" applyAlignment="1">
      <alignment horizontal="right" vertical="justify" indent="3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0" fontId="4" fillId="0" borderId="11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166" fontId="3" fillId="0" borderId="13" xfId="2" applyNumberFormat="1" applyFont="1" applyFill="1" applyBorder="1" applyAlignment="1">
      <alignment horizontal="right" vertical="justify" indent="2"/>
    </xf>
    <xf numFmtId="166" fontId="3" fillId="0" borderId="13" xfId="2" applyNumberFormat="1" applyFont="1" applyFill="1" applyBorder="1" applyAlignment="1">
      <alignment horizontal="right" vertical="justify" indent="3"/>
    </xf>
    <xf numFmtId="0" fontId="4" fillId="0" borderId="9" xfId="0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3" applyFont="1"/>
    <xf numFmtId="0" fontId="3" fillId="0" borderId="0" xfId="3" applyFont="1"/>
    <xf numFmtId="0" fontId="3" fillId="0" borderId="0" xfId="3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167" fontId="3" fillId="0" borderId="0" xfId="0" applyNumberFormat="1" applyFont="1"/>
  </cellXfs>
  <cellStyles count="4">
    <cellStyle name="Normal 2 2" xfId="3" xr:uid="{269341B0-3B08-4609-8672-CA18D9DC8F9B}"/>
    <cellStyle name="จุลภาค" xfId="1" builtinId="3"/>
    <cellStyle name="จุลภาค 3 2" xfId="2" xr:uid="{A0B868C6-0028-4F7C-8C86-5B560F14FB1A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0</xdr:row>
      <xdr:rowOff>19048</xdr:rowOff>
    </xdr:from>
    <xdr:to>
      <xdr:col>16</xdr:col>
      <xdr:colOff>426675</xdr:colOff>
      <xdr:row>2</xdr:row>
      <xdr:rowOff>218139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411BDED2-FA3C-4760-8781-636EFC7E9BB8}"/>
            </a:ext>
          </a:extLst>
        </xdr:cNvPr>
        <xdr:cNvGrpSpPr/>
      </xdr:nvGrpSpPr>
      <xdr:grpSpPr>
        <a:xfrm>
          <a:off x="10230410" y="19048"/>
          <a:ext cx="360000" cy="759385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7C82308E-3239-4D26-977D-BD4CF3C47969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2D245F69-08E1-4DFF-A2C2-2EECEBBBB56D}"/>
              </a:ext>
            </a:extLst>
          </xdr:cNvPr>
          <xdr:cNvSpPr txBox="1"/>
        </xdr:nvSpPr>
        <xdr:spPr>
          <a:xfrm rot="5400000">
            <a:off x="9952365" y="2032802"/>
            <a:ext cx="529478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98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9150E-FF56-427E-A007-E09ABEA47F97}">
  <sheetPr>
    <tabColor rgb="FF92D050"/>
  </sheetPr>
  <dimension ref="A2:AA37"/>
  <sheetViews>
    <sheetView showGridLines="0" tabSelected="1" zoomScale="85" zoomScaleNormal="85" zoomScaleSheetLayoutView="90" workbookViewId="0">
      <selection activeCell="H16" sqref="H16"/>
    </sheetView>
  </sheetViews>
  <sheetFormatPr defaultColWidth="9.140625" defaultRowHeight="21.75" x14ac:dyDescent="0.5"/>
  <cols>
    <col min="1" max="1" width="1" style="6" customWidth="1"/>
    <col min="2" max="2" width="5.7109375" style="6" customWidth="1"/>
    <col min="3" max="3" width="5.28515625" style="6" customWidth="1"/>
    <col min="4" max="4" width="7.7109375" style="6" customWidth="1"/>
    <col min="5" max="12" width="12.7109375" style="5" customWidth="1"/>
    <col min="13" max="13" width="1.28515625" style="6" customWidth="1"/>
    <col min="14" max="14" width="20.85546875" style="6" customWidth="1"/>
    <col min="15" max="15" width="1.7109375" style="6" customWidth="1"/>
    <col min="16" max="17" width="6.7109375" style="6" customWidth="1"/>
    <col min="18" max="18" width="9.140625" style="39"/>
    <col min="19" max="19" width="9.42578125" style="39" customWidth="1"/>
    <col min="20" max="21" width="9.42578125" style="6" customWidth="1"/>
    <col min="22" max="16384" width="9.140625" style="6"/>
  </cols>
  <sheetData>
    <row r="2" spans="1:27" s="1" customFormat="1" x14ac:dyDescent="0.5">
      <c r="B2" s="2" t="s">
        <v>0</v>
      </c>
      <c r="C2" s="3">
        <v>11.4</v>
      </c>
      <c r="D2" s="2" t="s">
        <v>1</v>
      </c>
      <c r="E2" s="4"/>
      <c r="F2" s="4"/>
      <c r="G2" s="4"/>
      <c r="H2" s="4"/>
      <c r="I2" s="4"/>
      <c r="J2" s="4"/>
      <c r="K2" s="4"/>
      <c r="L2" s="5"/>
      <c r="M2" s="6"/>
      <c r="N2" s="6"/>
      <c r="R2" s="7"/>
      <c r="S2" s="7"/>
    </row>
    <row r="3" spans="1:27" s="1" customFormat="1" x14ac:dyDescent="0.5">
      <c r="B3" s="2" t="s">
        <v>2</v>
      </c>
      <c r="C3" s="3">
        <v>11.4</v>
      </c>
      <c r="D3" s="2" t="s">
        <v>3</v>
      </c>
      <c r="E3" s="4"/>
      <c r="F3" s="4"/>
      <c r="G3" s="4"/>
      <c r="H3" s="4"/>
      <c r="I3" s="4"/>
      <c r="J3" s="4"/>
      <c r="K3" s="4"/>
      <c r="L3" s="5"/>
      <c r="M3" s="6"/>
      <c r="N3" s="6"/>
      <c r="R3" s="7"/>
      <c r="S3" s="7"/>
    </row>
    <row r="4" spans="1:27" s="8" customFormat="1" ht="8.25" x14ac:dyDescent="0.15">
      <c r="E4" s="9"/>
      <c r="F4" s="9"/>
      <c r="G4" s="9"/>
      <c r="H4" s="9"/>
      <c r="I4" s="9"/>
      <c r="J4" s="9"/>
      <c r="K4" s="9"/>
      <c r="L4" s="9"/>
      <c r="O4" s="10"/>
      <c r="P4" s="10"/>
      <c r="Q4" s="10"/>
      <c r="R4" s="11"/>
      <c r="S4" s="11"/>
    </row>
    <row r="5" spans="1:27" s="18" customFormat="1" ht="19.5" customHeight="1" x14ac:dyDescent="0.55000000000000004">
      <c r="A5" s="12"/>
      <c r="B5" s="12"/>
      <c r="C5" s="12"/>
      <c r="D5" s="13"/>
      <c r="E5" s="14" t="s">
        <v>4</v>
      </c>
      <c r="F5" s="15"/>
      <c r="G5" s="15"/>
      <c r="H5" s="15"/>
      <c r="I5" s="15"/>
      <c r="J5" s="15"/>
      <c r="K5" s="15"/>
      <c r="L5" s="16"/>
      <c r="M5" s="17"/>
      <c r="N5" s="12"/>
      <c r="R5" s="19"/>
      <c r="S5" s="19"/>
    </row>
    <row r="6" spans="1:27" s="18" customFormat="1" ht="19.5" customHeight="1" x14ac:dyDescent="0.55000000000000004">
      <c r="A6" s="6"/>
      <c r="B6" s="6"/>
      <c r="C6" s="6"/>
      <c r="D6" s="6"/>
      <c r="E6" s="20" t="s">
        <v>5</v>
      </c>
      <c r="F6" s="21"/>
      <c r="G6" s="20" t="s">
        <v>6</v>
      </c>
      <c r="H6" s="21"/>
      <c r="I6" s="20" t="s">
        <v>7</v>
      </c>
      <c r="J6" s="21"/>
      <c r="K6" s="20" t="s">
        <v>8</v>
      </c>
      <c r="L6" s="22"/>
      <c r="M6" s="23"/>
      <c r="N6" s="6"/>
      <c r="O6" s="24"/>
      <c r="P6" s="24"/>
      <c r="Q6" s="24"/>
      <c r="R6" s="19"/>
      <c r="S6" s="19"/>
    </row>
    <row r="7" spans="1:27" s="18" customFormat="1" ht="19.5" customHeight="1" x14ac:dyDescent="0.55000000000000004">
      <c r="A7" s="6"/>
      <c r="B7" s="6"/>
      <c r="C7" s="6"/>
      <c r="D7" s="6"/>
      <c r="E7" s="25" t="s">
        <v>9</v>
      </c>
      <c r="F7" s="26"/>
      <c r="G7" s="25" t="s">
        <v>10</v>
      </c>
      <c r="H7" s="26"/>
      <c r="I7" s="25" t="s">
        <v>11</v>
      </c>
      <c r="J7" s="26"/>
      <c r="K7" s="25" t="s">
        <v>12</v>
      </c>
      <c r="L7" s="27"/>
      <c r="M7" s="23"/>
      <c r="N7" s="6"/>
      <c r="O7" s="24"/>
      <c r="P7" s="24"/>
      <c r="Q7" s="24"/>
      <c r="R7" s="19"/>
      <c r="S7" s="19"/>
    </row>
    <row r="8" spans="1:27" s="18" customFormat="1" ht="19.5" customHeight="1" x14ac:dyDescent="0.55000000000000004">
      <c r="A8" s="28" t="s">
        <v>13</v>
      </c>
      <c r="B8" s="28"/>
      <c r="C8" s="28"/>
      <c r="D8" s="29"/>
      <c r="E8" s="30" t="s">
        <v>14</v>
      </c>
      <c r="F8" s="5"/>
      <c r="G8" s="30" t="s">
        <v>14</v>
      </c>
      <c r="H8" s="5"/>
      <c r="I8" s="30" t="s">
        <v>14</v>
      </c>
      <c r="J8" s="5"/>
      <c r="K8" s="30" t="s">
        <v>14</v>
      </c>
      <c r="L8" s="5"/>
      <c r="M8" s="31" t="s">
        <v>15</v>
      </c>
      <c r="N8" s="28"/>
      <c r="O8" s="24"/>
      <c r="P8" s="24"/>
      <c r="Q8" s="24"/>
      <c r="R8" s="19"/>
      <c r="S8" s="19"/>
    </row>
    <row r="9" spans="1:27" s="18" customFormat="1" ht="19.5" customHeight="1" x14ac:dyDescent="0.55000000000000004">
      <c r="A9" s="6"/>
      <c r="B9" s="6"/>
      <c r="C9" s="6"/>
      <c r="D9" s="6"/>
      <c r="E9" s="30" t="s">
        <v>16</v>
      </c>
      <c r="F9" s="32" t="s">
        <v>17</v>
      </c>
      <c r="G9" s="30" t="s">
        <v>16</v>
      </c>
      <c r="H9" s="32" t="s">
        <v>17</v>
      </c>
      <c r="I9" s="30" t="s">
        <v>16</v>
      </c>
      <c r="J9" s="32" t="s">
        <v>17</v>
      </c>
      <c r="K9" s="30" t="s">
        <v>16</v>
      </c>
      <c r="L9" s="32" t="s">
        <v>17</v>
      </c>
      <c r="M9" s="23"/>
      <c r="N9" s="6"/>
      <c r="O9" s="24"/>
      <c r="P9" s="24"/>
      <c r="Q9" s="24"/>
      <c r="R9" s="19"/>
      <c r="S9" s="19"/>
    </row>
    <row r="10" spans="1:27" ht="19.5" customHeight="1" x14ac:dyDescent="0.5">
      <c r="A10" s="33"/>
      <c r="B10" s="33"/>
      <c r="C10" s="33"/>
      <c r="D10" s="33"/>
      <c r="E10" s="34" t="s">
        <v>18</v>
      </c>
      <c r="F10" s="35" t="s">
        <v>19</v>
      </c>
      <c r="G10" s="34" t="s">
        <v>18</v>
      </c>
      <c r="H10" s="35" t="s">
        <v>19</v>
      </c>
      <c r="I10" s="34" t="s">
        <v>18</v>
      </c>
      <c r="J10" s="35" t="s">
        <v>19</v>
      </c>
      <c r="K10" s="34" t="s">
        <v>18</v>
      </c>
      <c r="L10" s="35" t="s">
        <v>19</v>
      </c>
      <c r="M10" s="36"/>
      <c r="N10" s="33"/>
      <c r="O10" s="37"/>
      <c r="P10" s="37"/>
      <c r="Q10" s="37"/>
      <c r="R10" s="38"/>
    </row>
    <row r="11" spans="1:27" s="18" customFormat="1" ht="8.1" customHeight="1" x14ac:dyDescent="0.55000000000000004">
      <c r="A11" s="6"/>
      <c r="B11" s="6"/>
      <c r="C11" s="6"/>
      <c r="D11" s="6"/>
      <c r="E11" s="40"/>
      <c r="F11" s="40"/>
      <c r="G11" s="40"/>
      <c r="H11" s="40"/>
      <c r="I11" s="40"/>
      <c r="J11" s="40"/>
      <c r="K11" s="40"/>
      <c r="L11" s="40"/>
      <c r="M11" s="23"/>
      <c r="N11" s="6"/>
      <c r="O11" s="24"/>
      <c r="P11" s="24"/>
      <c r="Q11" s="24"/>
      <c r="R11" s="38"/>
      <c r="S11" s="19"/>
    </row>
    <row r="12" spans="1:27" s="47" customFormat="1" ht="33" customHeight="1" x14ac:dyDescent="0.55000000000000004">
      <c r="A12" s="41" t="s">
        <v>20</v>
      </c>
      <c r="B12" s="41"/>
      <c r="C12" s="41"/>
      <c r="D12" s="42"/>
      <c r="E12" s="43">
        <v>61.32</v>
      </c>
      <c r="F12" s="43">
        <v>37506.720000000001</v>
      </c>
      <c r="G12" s="43">
        <v>61.32</v>
      </c>
      <c r="H12" s="43">
        <v>37506.720000000001</v>
      </c>
      <c r="I12" s="43">
        <v>31.94772</v>
      </c>
      <c r="J12" s="43">
        <v>19541.001120000001</v>
      </c>
      <c r="K12" s="44">
        <v>521</v>
      </c>
      <c r="L12" s="44">
        <v>521</v>
      </c>
      <c r="M12" s="45" t="s">
        <v>21</v>
      </c>
      <c r="N12" s="41"/>
      <c r="O12" s="46"/>
      <c r="P12" s="46"/>
      <c r="Q12" s="46"/>
      <c r="R12" s="38">
        <f>ROUND(E12,0)</f>
        <v>61</v>
      </c>
      <c r="S12" s="38">
        <f t="shared" ref="S12:Y21" si="0">ROUND(F12,0)</f>
        <v>37507</v>
      </c>
      <c r="T12" s="38">
        <f t="shared" si="0"/>
        <v>61</v>
      </c>
      <c r="U12" s="38">
        <f t="shared" si="0"/>
        <v>37507</v>
      </c>
      <c r="V12" s="38">
        <f t="shared" si="0"/>
        <v>32</v>
      </c>
      <c r="W12" s="38">
        <f t="shared" si="0"/>
        <v>19541</v>
      </c>
      <c r="X12" s="38">
        <f t="shared" si="0"/>
        <v>521</v>
      </c>
      <c r="Y12" s="38">
        <f t="shared" si="0"/>
        <v>521</v>
      </c>
      <c r="Z12" s="38"/>
      <c r="AA12" s="38"/>
    </row>
    <row r="13" spans="1:27" s="24" customFormat="1" ht="30" customHeight="1" x14ac:dyDescent="0.5">
      <c r="A13" s="48"/>
      <c r="B13" s="48" t="s">
        <v>22</v>
      </c>
      <c r="C13" s="48"/>
      <c r="D13" s="49"/>
      <c r="E13" s="50">
        <v>25.75</v>
      </c>
      <c r="F13" s="50">
        <v>19310.12</v>
      </c>
      <c r="G13" s="50">
        <v>25.75</v>
      </c>
      <c r="H13" s="50">
        <v>19310.12</v>
      </c>
      <c r="I13" s="50">
        <v>14.111000000000001</v>
      </c>
      <c r="J13" s="50">
        <v>10581.945760000001</v>
      </c>
      <c r="K13" s="51">
        <v>548</v>
      </c>
      <c r="L13" s="51">
        <v>548</v>
      </c>
      <c r="M13" s="52"/>
      <c r="N13" s="48" t="s">
        <v>23</v>
      </c>
      <c r="R13" s="38">
        <f t="shared" ref="R13:R21" si="1">ROUND(E13,0)</f>
        <v>26</v>
      </c>
      <c r="S13" s="38">
        <f t="shared" si="0"/>
        <v>19310</v>
      </c>
      <c r="T13" s="38">
        <f t="shared" si="0"/>
        <v>26</v>
      </c>
      <c r="U13" s="38">
        <f t="shared" si="0"/>
        <v>19310</v>
      </c>
      <c r="V13" s="38">
        <f t="shared" si="0"/>
        <v>14</v>
      </c>
      <c r="W13" s="38">
        <f t="shared" si="0"/>
        <v>10582</v>
      </c>
      <c r="X13" s="38">
        <f t="shared" si="0"/>
        <v>548</v>
      </c>
      <c r="Y13" s="38">
        <f t="shared" si="0"/>
        <v>548</v>
      </c>
      <c r="Z13" s="38"/>
      <c r="AA13" s="38"/>
    </row>
    <row r="14" spans="1:27" s="24" customFormat="1" ht="30" customHeight="1" x14ac:dyDescent="0.5">
      <c r="A14" s="48"/>
      <c r="B14" s="48" t="s">
        <v>24</v>
      </c>
      <c r="C14" s="48"/>
      <c r="D14" s="49"/>
      <c r="E14" s="50">
        <v>10.25</v>
      </c>
      <c r="F14" s="50">
        <v>6281.85</v>
      </c>
      <c r="G14" s="50">
        <v>10.25</v>
      </c>
      <c r="H14" s="50">
        <v>6281.85</v>
      </c>
      <c r="I14" s="50">
        <v>5.33</v>
      </c>
      <c r="J14" s="50">
        <v>3266.5619999999999</v>
      </c>
      <c r="K14" s="51">
        <v>520</v>
      </c>
      <c r="L14" s="51">
        <v>520</v>
      </c>
      <c r="M14" s="52"/>
      <c r="N14" s="48" t="s">
        <v>25</v>
      </c>
      <c r="R14" s="38">
        <f t="shared" si="1"/>
        <v>10</v>
      </c>
      <c r="S14" s="38">
        <f t="shared" si="0"/>
        <v>6282</v>
      </c>
      <c r="T14" s="38">
        <f t="shared" si="0"/>
        <v>10</v>
      </c>
      <c r="U14" s="38">
        <f t="shared" si="0"/>
        <v>6282</v>
      </c>
      <c r="V14" s="38">
        <f t="shared" si="0"/>
        <v>5</v>
      </c>
      <c r="W14" s="38">
        <f t="shared" si="0"/>
        <v>3267</v>
      </c>
      <c r="X14" s="38">
        <f t="shared" si="0"/>
        <v>520</v>
      </c>
      <c r="Y14" s="38">
        <f t="shared" si="0"/>
        <v>520</v>
      </c>
      <c r="Z14" s="38"/>
      <c r="AA14" s="38"/>
    </row>
    <row r="15" spans="1:27" s="24" customFormat="1" ht="30" customHeight="1" x14ac:dyDescent="0.5">
      <c r="A15" s="48"/>
      <c r="B15" s="48" t="s">
        <v>26</v>
      </c>
      <c r="C15" s="48"/>
      <c r="D15" s="49"/>
      <c r="E15" s="50">
        <v>9.25</v>
      </c>
      <c r="F15" s="50">
        <v>5300.56</v>
      </c>
      <c r="G15" s="50">
        <v>9.25</v>
      </c>
      <c r="H15" s="50">
        <v>5300.56</v>
      </c>
      <c r="I15" s="50">
        <v>4.8470000000000004</v>
      </c>
      <c r="J15" s="50">
        <v>2777.4934400000002</v>
      </c>
      <c r="K15" s="51">
        <v>524</v>
      </c>
      <c r="L15" s="51">
        <v>524</v>
      </c>
      <c r="M15" s="52"/>
      <c r="N15" s="48" t="s">
        <v>27</v>
      </c>
      <c r="R15" s="38">
        <f t="shared" si="1"/>
        <v>9</v>
      </c>
      <c r="S15" s="38">
        <f t="shared" si="0"/>
        <v>5301</v>
      </c>
      <c r="T15" s="38">
        <f t="shared" si="0"/>
        <v>9</v>
      </c>
      <c r="U15" s="38">
        <f t="shared" si="0"/>
        <v>5301</v>
      </c>
      <c r="V15" s="38">
        <f t="shared" si="0"/>
        <v>5</v>
      </c>
      <c r="W15" s="38">
        <f t="shared" si="0"/>
        <v>2777</v>
      </c>
      <c r="X15" s="38">
        <f t="shared" si="0"/>
        <v>524</v>
      </c>
      <c r="Y15" s="38">
        <f t="shared" si="0"/>
        <v>524</v>
      </c>
      <c r="Z15" s="38"/>
      <c r="AA15" s="38"/>
    </row>
    <row r="16" spans="1:27" s="24" customFormat="1" ht="30" customHeight="1" x14ac:dyDescent="0.5">
      <c r="A16" s="48"/>
      <c r="B16" s="48" t="s">
        <v>28</v>
      </c>
      <c r="C16" s="48"/>
      <c r="D16" s="49"/>
      <c r="E16" s="50">
        <v>16.07</v>
      </c>
      <c r="F16" s="50">
        <v>6201.41</v>
      </c>
      <c r="G16" s="50">
        <v>16.07</v>
      </c>
      <c r="H16" s="50">
        <v>6201.41</v>
      </c>
      <c r="I16" s="50">
        <v>7.3600600000000007</v>
      </c>
      <c r="J16" s="50">
        <v>2840.2457799999997</v>
      </c>
      <c r="K16" s="51">
        <v>458</v>
      </c>
      <c r="L16" s="51">
        <v>458</v>
      </c>
      <c r="M16" s="52"/>
      <c r="N16" s="48" t="s">
        <v>29</v>
      </c>
      <c r="R16" s="38">
        <f t="shared" si="1"/>
        <v>16</v>
      </c>
      <c r="S16" s="38">
        <f t="shared" si="0"/>
        <v>6201</v>
      </c>
      <c r="T16" s="38">
        <f t="shared" si="0"/>
        <v>16</v>
      </c>
      <c r="U16" s="38">
        <f t="shared" si="0"/>
        <v>6201</v>
      </c>
      <c r="V16" s="38">
        <f t="shared" si="0"/>
        <v>7</v>
      </c>
      <c r="W16" s="38">
        <f t="shared" si="0"/>
        <v>2840</v>
      </c>
      <c r="X16" s="38">
        <f t="shared" si="0"/>
        <v>458</v>
      </c>
      <c r="Y16" s="38">
        <f t="shared" si="0"/>
        <v>458</v>
      </c>
      <c r="Z16" s="38"/>
      <c r="AA16" s="38"/>
    </row>
    <row r="17" spans="1:27" s="24" customFormat="1" ht="30" customHeight="1" x14ac:dyDescent="0.5">
      <c r="A17" s="48"/>
      <c r="B17" s="48" t="s">
        <v>30</v>
      </c>
      <c r="C17" s="48"/>
      <c r="D17" s="49"/>
      <c r="E17" s="50">
        <v>0</v>
      </c>
      <c r="F17" s="50">
        <v>29</v>
      </c>
      <c r="G17" s="50">
        <v>0</v>
      </c>
      <c r="H17" s="50">
        <v>29</v>
      </c>
      <c r="I17" s="50">
        <v>0</v>
      </c>
      <c r="J17" s="50">
        <v>11.803000000000001</v>
      </c>
      <c r="K17" s="51">
        <v>407</v>
      </c>
      <c r="L17" s="51">
        <v>407</v>
      </c>
      <c r="M17" s="53"/>
      <c r="N17" s="48" t="s">
        <v>31</v>
      </c>
      <c r="R17" s="38">
        <f t="shared" si="1"/>
        <v>0</v>
      </c>
      <c r="S17" s="38">
        <f t="shared" si="0"/>
        <v>29</v>
      </c>
      <c r="T17" s="38">
        <f t="shared" si="0"/>
        <v>0</v>
      </c>
      <c r="U17" s="38">
        <f t="shared" si="0"/>
        <v>29</v>
      </c>
      <c r="V17" s="38">
        <f t="shared" si="0"/>
        <v>0</v>
      </c>
      <c r="W17" s="38">
        <f t="shared" si="0"/>
        <v>12</v>
      </c>
      <c r="X17" s="38">
        <f t="shared" si="0"/>
        <v>407</v>
      </c>
      <c r="Y17" s="38">
        <f t="shared" si="0"/>
        <v>407</v>
      </c>
      <c r="Z17" s="38"/>
      <c r="AA17" s="38"/>
    </row>
    <row r="18" spans="1:27" s="24" customFormat="1" ht="30" customHeight="1" x14ac:dyDescent="0.55000000000000004">
      <c r="A18" s="48"/>
      <c r="B18" s="48" t="s">
        <v>32</v>
      </c>
      <c r="C18" s="48"/>
      <c r="D18" s="49"/>
      <c r="E18" s="50">
        <v>0</v>
      </c>
      <c r="F18" s="50">
        <v>3.5</v>
      </c>
      <c r="G18" s="50">
        <v>0</v>
      </c>
      <c r="H18" s="50">
        <v>3.5</v>
      </c>
      <c r="I18" s="50">
        <v>0</v>
      </c>
      <c r="J18" s="50">
        <v>1.4944999999999999</v>
      </c>
      <c r="K18" s="51">
        <v>427</v>
      </c>
      <c r="L18" s="51">
        <v>427</v>
      </c>
      <c r="M18" s="53"/>
      <c r="N18" s="48" t="s">
        <v>33</v>
      </c>
      <c r="O18" s="18"/>
      <c r="P18" s="18"/>
      <c r="Q18" s="18"/>
      <c r="R18" s="38">
        <f t="shared" si="1"/>
        <v>0</v>
      </c>
      <c r="S18" s="38">
        <f t="shared" si="0"/>
        <v>4</v>
      </c>
      <c r="T18" s="38">
        <f t="shared" si="0"/>
        <v>0</v>
      </c>
      <c r="U18" s="38">
        <f t="shared" si="0"/>
        <v>4</v>
      </c>
      <c r="V18" s="38">
        <f t="shared" si="0"/>
        <v>0</v>
      </c>
      <c r="W18" s="38">
        <f t="shared" si="0"/>
        <v>1</v>
      </c>
      <c r="X18" s="38">
        <f t="shared" si="0"/>
        <v>427</v>
      </c>
      <c r="Y18" s="38">
        <f t="shared" si="0"/>
        <v>427</v>
      </c>
      <c r="Z18" s="38"/>
      <c r="AA18" s="38"/>
    </row>
    <row r="19" spans="1:27" s="24" customFormat="1" ht="30" customHeight="1" x14ac:dyDescent="0.55000000000000004">
      <c r="A19" s="48"/>
      <c r="B19" s="48" t="s">
        <v>34</v>
      </c>
      <c r="C19" s="48"/>
      <c r="D19" s="49"/>
      <c r="E19" s="50">
        <v>0</v>
      </c>
      <c r="F19" s="50">
        <v>241.53</v>
      </c>
      <c r="G19" s="50">
        <v>0</v>
      </c>
      <c r="H19" s="50">
        <v>241.53</v>
      </c>
      <c r="I19" s="50">
        <v>0</v>
      </c>
      <c r="J19" s="50">
        <v>102.40872</v>
      </c>
      <c r="K19" s="51">
        <v>424</v>
      </c>
      <c r="L19" s="51">
        <v>424</v>
      </c>
      <c r="M19" s="53"/>
      <c r="N19" s="48" t="s">
        <v>35</v>
      </c>
      <c r="O19" s="18"/>
      <c r="P19" s="18"/>
      <c r="Q19" s="18"/>
      <c r="R19" s="38">
        <f t="shared" si="1"/>
        <v>0</v>
      </c>
      <c r="S19" s="38">
        <f t="shared" si="0"/>
        <v>242</v>
      </c>
      <c r="T19" s="38">
        <f t="shared" si="0"/>
        <v>0</v>
      </c>
      <c r="U19" s="38">
        <f t="shared" si="0"/>
        <v>242</v>
      </c>
      <c r="V19" s="38">
        <f t="shared" si="0"/>
        <v>0</v>
      </c>
      <c r="W19" s="38">
        <f t="shared" si="0"/>
        <v>102</v>
      </c>
      <c r="X19" s="38">
        <f t="shared" si="0"/>
        <v>424</v>
      </c>
      <c r="Y19" s="38">
        <f t="shared" si="0"/>
        <v>424</v>
      </c>
      <c r="Z19" s="38"/>
      <c r="AA19" s="38"/>
    </row>
    <row r="20" spans="1:27" s="24" customFormat="1" ht="30" customHeight="1" x14ac:dyDescent="0.55000000000000004">
      <c r="A20" s="48"/>
      <c r="B20" s="48" t="s">
        <v>36</v>
      </c>
      <c r="C20" s="48"/>
      <c r="D20" s="49"/>
      <c r="E20" s="50">
        <v>0</v>
      </c>
      <c r="F20" s="50">
        <v>46.25</v>
      </c>
      <c r="G20" s="50">
        <v>0</v>
      </c>
      <c r="H20" s="50">
        <v>46.25</v>
      </c>
      <c r="I20" s="50">
        <v>0</v>
      </c>
      <c r="J20" s="50">
        <v>22.107500000000002</v>
      </c>
      <c r="K20" s="51">
        <v>478</v>
      </c>
      <c r="L20" s="51">
        <v>478</v>
      </c>
      <c r="M20" s="52"/>
      <c r="N20" s="48" t="s">
        <v>37</v>
      </c>
      <c r="O20" s="18"/>
      <c r="P20" s="18"/>
      <c r="Q20" s="18"/>
      <c r="R20" s="38">
        <f t="shared" si="1"/>
        <v>0</v>
      </c>
      <c r="S20" s="38">
        <f t="shared" si="0"/>
        <v>46</v>
      </c>
      <c r="T20" s="38">
        <f t="shared" si="0"/>
        <v>0</v>
      </c>
      <c r="U20" s="38">
        <f t="shared" si="0"/>
        <v>46</v>
      </c>
      <c r="V20" s="38">
        <f t="shared" si="0"/>
        <v>0</v>
      </c>
      <c r="W20" s="38">
        <f t="shared" si="0"/>
        <v>22</v>
      </c>
      <c r="X20" s="38">
        <f t="shared" si="0"/>
        <v>478</v>
      </c>
      <c r="Y20" s="38">
        <f t="shared" si="0"/>
        <v>478</v>
      </c>
      <c r="Z20" s="38"/>
      <c r="AA20" s="38"/>
    </row>
    <row r="21" spans="1:27" s="24" customFormat="1" ht="30" customHeight="1" x14ac:dyDescent="0.55000000000000004">
      <c r="A21" s="54"/>
      <c r="B21" s="54" t="s">
        <v>38</v>
      </c>
      <c r="C21" s="54"/>
      <c r="D21" s="55"/>
      <c r="E21" s="56">
        <v>0</v>
      </c>
      <c r="F21" s="56">
        <v>92.51</v>
      </c>
      <c r="G21" s="56">
        <v>0</v>
      </c>
      <c r="H21" s="56">
        <v>92.51</v>
      </c>
      <c r="I21" s="56">
        <v>0</v>
      </c>
      <c r="J21" s="56">
        <v>48.567749999999997</v>
      </c>
      <c r="K21" s="57">
        <v>525</v>
      </c>
      <c r="L21" s="57">
        <v>525</v>
      </c>
      <c r="M21" s="58"/>
      <c r="N21" s="54" t="s">
        <v>39</v>
      </c>
      <c r="O21" s="18"/>
      <c r="P21" s="18"/>
      <c r="Q21" s="18"/>
      <c r="R21" s="38">
        <f t="shared" si="1"/>
        <v>0</v>
      </c>
      <c r="S21" s="38">
        <f t="shared" si="0"/>
        <v>93</v>
      </c>
      <c r="T21" s="38">
        <f t="shared" si="0"/>
        <v>0</v>
      </c>
      <c r="U21" s="38">
        <f t="shared" si="0"/>
        <v>93</v>
      </c>
      <c r="V21" s="38">
        <f t="shared" si="0"/>
        <v>0</v>
      </c>
      <c r="W21" s="38">
        <f t="shared" si="0"/>
        <v>49</v>
      </c>
      <c r="X21" s="38">
        <f t="shared" si="0"/>
        <v>525</v>
      </c>
      <c r="Y21" s="38">
        <f t="shared" si="0"/>
        <v>525</v>
      </c>
      <c r="Z21" s="38"/>
      <c r="AA21" s="38"/>
    </row>
    <row r="22" spans="1:27" s="59" customFormat="1" ht="3.75" customHeight="1" x14ac:dyDescent="0.5">
      <c r="E22" s="60"/>
      <c r="F22" s="60"/>
      <c r="G22" s="60"/>
      <c r="H22" s="60"/>
      <c r="I22" s="60"/>
      <c r="J22" s="60"/>
      <c r="K22" s="60"/>
      <c r="L22" s="60"/>
      <c r="O22" s="6"/>
      <c r="P22" s="6"/>
      <c r="Q22" s="6"/>
      <c r="R22" s="61"/>
      <c r="S22" s="61"/>
      <c r="U22" s="62"/>
    </row>
    <row r="23" spans="1:27" x14ac:dyDescent="0.5">
      <c r="C23" s="63" t="s">
        <v>40</v>
      </c>
      <c r="D23" s="64" t="s">
        <v>41</v>
      </c>
      <c r="E23" s="65"/>
      <c r="F23" s="65"/>
      <c r="G23" s="65"/>
      <c r="H23" s="65"/>
      <c r="I23" s="66" t="s">
        <v>42</v>
      </c>
      <c r="J23" s="65" t="s">
        <v>43</v>
      </c>
    </row>
    <row r="24" spans="1:27" x14ac:dyDescent="0.5">
      <c r="B24" s="67"/>
      <c r="C24" s="67"/>
      <c r="D24" s="68"/>
      <c r="E24" s="69"/>
      <c r="F24" s="69"/>
      <c r="G24" s="69"/>
      <c r="H24" s="69"/>
      <c r="I24" s="69"/>
      <c r="J24" s="69"/>
    </row>
    <row r="25" spans="1:27" x14ac:dyDescent="0.5">
      <c r="B25" s="68"/>
      <c r="C25" s="68"/>
      <c r="D25" s="68"/>
      <c r="E25" s="69"/>
      <c r="F25" s="69"/>
      <c r="G25" s="69"/>
      <c r="H25" s="69"/>
      <c r="I25" s="69"/>
      <c r="J25" s="69"/>
    </row>
    <row r="26" spans="1:27" x14ac:dyDescent="0.5">
      <c r="E26" s="70"/>
      <c r="F26" s="70"/>
      <c r="G26" s="70"/>
      <c r="H26" s="70"/>
      <c r="I26" s="70"/>
      <c r="J26" s="70"/>
      <c r="K26" s="70"/>
      <c r="L26" s="70"/>
    </row>
    <row r="27" spans="1:27" x14ac:dyDescent="0.5">
      <c r="E27" s="70"/>
      <c r="F27" s="70"/>
      <c r="G27" s="70"/>
      <c r="H27" s="70"/>
      <c r="I27" s="70"/>
      <c r="J27" s="70"/>
      <c r="K27" s="70"/>
      <c r="L27" s="70"/>
    </row>
    <row r="28" spans="1:27" x14ac:dyDescent="0.5">
      <c r="E28" s="70"/>
      <c r="F28" s="70"/>
      <c r="G28" s="70"/>
      <c r="H28" s="70"/>
      <c r="I28" s="70"/>
      <c r="J28" s="70"/>
      <c r="K28" s="70"/>
      <c r="L28" s="70"/>
    </row>
    <row r="29" spans="1:27" x14ac:dyDescent="0.5">
      <c r="E29" s="70"/>
      <c r="F29" s="70"/>
      <c r="G29" s="70"/>
      <c r="H29" s="70"/>
      <c r="I29" s="70"/>
      <c r="J29" s="70"/>
      <c r="K29" s="70"/>
      <c r="L29" s="70"/>
    </row>
    <row r="30" spans="1:27" x14ac:dyDescent="0.5">
      <c r="E30" s="70"/>
      <c r="F30" s="70"/>
      <c r="G30" s="70"/>
      <c r="H30" s="70"/>
      <c r="I30" s="70"/>
      <c r="J30" s="70"/>
      <c r="K30" s="70"/>
      <c r="L30" s="70"/>
    </row>
    <row r="31" spans="1:27" x14ac:dyDescent="0.5">
      <c r="E31" s="70"/>
      <c r="F31" s="70"/>
      <c r="G31" s="70"/>
      <c r="H31" s="70"/>
      <c r="I31" s="70"/>
      <c r="J31" s="70"/>
      <c r="K31" s="70"/>
      <c r="L31" s="70"/>
    </row>
    <row r="32" spans="1:27" x14ac:dyDescent="0.5">
      <c r="E32" s="70"/>
      <c r="F32" s="70"/>
      <c r="G32" s="70"/>
      <c r="H32" s="70"/>
      <c r="I32" s="70"/>
      <c r="J32" s="70"/>
      <c r="K32" s="70"/>
      <c r="L32" s="70"/>
    </row>
    <row r="33" spans="5:12" x14ac:dyDescent="0.5">
      <c r="E33" s="70"/>
      <c r="F33" s="70"/>
      <c r="G33" s="70"/>
      <c r="H33" s="70"/>
      <c r="I33" s="70"/>
      <c r="J33" s="70"/>
      <c r="K33" s="70"/>
      <c r="L33" s="70"/>
    </row>
    <row r="34" spans="5:12" x14ac:dyDescent="0.5">
      <c r="E34" s="70"/>
      <c r="F34" s="70"/>
      <c r="G34" s="70"/>
      <c r="H34" s="70"/>
      <c r="I34" s="70"/>
      <c r="J34" s="70"/>
      <c r="K34" s="70"/>
      <c r="L34" s="70"/>
    </row>
    <row r="35" spans="5:12" x14ac:dyDescent="0.5">
      <c r="E35" s="70"/>
      <c r="F35" s="70"/>
      <c r="G35" s="70"/>
      <c r="H35" s="70"/>
      <c r="I35" s="70"/>
      <c r="J35" s="70"/>
      <c r="K35" s="70"/>
      <c r="L35" s="70"/>
    </row>
    <row r="36" spans="5:12" x14ac:dyDescent="0.5">
      <c r="E36" s="70"/>
      <c r="F36" s="70"/>
      <c r="G36" s="70"/>
      <c r="H36" s="70"/>
      <c r="I36" s="70"/>
      <c r="J36" s="70"/>
      <c r="K36" s="70"/>
      <c r="L36" s="70"/>
    </row>
    <row r="37" spans="5:12" x14ac:dyDescent="0.5">
      <c r="E37" s="70"/>
      <c r="F37" s="70"/>
      <c r="G37" s="70"/>
      <c r="H37" s="70"/>
      <c r="I37" s="70"/>
      <c r="J37" s="70"/>
      <c r="K37" s="70"/>
      <c r="L37" s="70"/>
    </row>
  </sheetData>
  <mergeCells count="14">
    <mergeCell ref="A8:D8"/>
    <mergeCell ref="M8:N8"/>
    <mergeCell ref="A12:D12"/>
    <mergeCell ref="M12:N12"/>
    <mergeCell ref="B24:C24"/>
    <mergeCell ref="E5:L5"/>
    <mergeCell ref="E6:F6"/>
    <mergeCell ref="G6:H6"/>
    <mergeCell ref="I6:J6"/>
    <mergeCell ref="K6:L6"/>
    <mergeCell ref="E7:F7"/>
    <mergeCell ref="G7:H7"/>
    <mergeCell ref="I7:J7"/>
    <mergeCell ref="K7:L7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2025-09-12T09:02:11Z</dcterms:created>
  <dcterms:modified xsi:type="dcterms:W3CDTF">2025-09-12T09:02:17Z</dcterms:modified>
</cp:coreProperties>
</file>